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<sst xmlns="http://schemas.openxmlformats.org/spreadsheetml/2006/main" count="69" uniqueCount="17">
  <si>
    <t>КАРТОЧКА УЧАСТНИКА</t>
  </si>
  <si>
    <t xml:space="preserve">VI открытый чемпионат Кубани </t>
  </si>
  <si>
    <t>Пол</t>
  </si>
  <si>
    <t>дистанция</t>
  </si>
  <si>
    <t>предварит. результат</t>
  </si>
  <si>
    <t>Год рожд.</t>
  </si>
  <si>
    <t>Возр. кат.</t>
  </si>
  <si>
    <t>фамилия участника</t>
  </si>
  <si>
    <t>имя</t>
  </si>
  <si>
    <t>спортивное звание</t>
  </si>
  <si>
    <t>город / район</t>
  </si>
  <si>
    <t>клуб / организация</t>
  </si>
  <si>
    <t>показания секундомеров</t>
  </si>
  <si>
    <t>№ заплыва</t>
  </si>
  <si>
    <t>Место</t>
  </si>
  <si>
    <t>№ дорожки</t>
  </si>
  <si>
    <t>Очки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</si>
</sst>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9">
    <font>
      <sz val="10"/>
      <name val="Arial Cyr"/>
      <family val="2"/>
    </font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 horizontal="center"/>
    </xf>
    <xf numFmtId="164" fontId="6" fillId="2" borderId="1" xfId="0" applyFont="1" applyFill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Border="1" applyAlignment="1">
      <alignment/>
    </xf>
    <xf numFmtId="164" fontId="1" fillId="0" borderId="2" xfId="0" applyFont="1" applyBorder="1" applyAlignment="1">
      <alignment horizontal="center" vertical="center"/>
    </xf>
    <xf numFmtId="165" fontId="6" fillId="2" borderId="2" xfId="0" applyNumberFormat="1" applyFont="1" applyFill="1" applyBorder="1" applyAlignment="1" applyProtection="1">
      <alignment horizontal="center"/>
      <protection locked="0"/>
    </xf>
    <xf numFmtId="164" fontId="1" fillId="0" borderId="3" xfId="0" applyFont="1" applyBorder="1" applyAlignment="1">
      <alignment horizontal="center"/>
    </xf>
    <xf numFmtId="164" fontId="1" fillId="0" borderId="0" xfId="0" applyFont="1" applyAlignment="1">
      <alignment horizontal="left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Alignment="1" applyProtection="1">
      <alignment horizontal="center"/>
      <protection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vertical="center"/>
    </xf>
    <xf numFmtId="164" fontId="1" fillId="0" borderId="0" xfId="0" applyFont="1" applyAlignment="1">
      <alignment horizontal="center"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9" xfId="0" applyFont="1" applyBorder="1" applyAlignment="1">
      <alignment/>
    </xf>
    <xf numFmtId="164" fontId="8" fillId="0" borderId="9" xfId="0" applyFont="1" applyBorder="1" applyAlignment="1">
      <alignment/>
    </xf>
    <xf numFmtId="164" fontId="2" fillId="0" borderId="0" xfId="0" applyFont="1" applyAlignment="1">
      <alignment horizontal="center"/>
    </xf>
    <xf numFmtId="164" fontId="8" fillId="0" borderId="0" xfId="0" applyFont="1" applyAlignment="1">
      <alignment/>
    </xf>
    <xf numFmtId="166" fontId="6" fillId="0" borderId="2" xfId="0" applyNumberFormat="1" applyFont="1" applyFill="1" applyBorder="1" applyAlignment="1" applyProtection="1">
      <alignment horizontal="center"/>
      <protection/>
    </xf>
    <xf numFmtId="165" fontId="6" fillId="0" borderId="2" xfId="0" applyNumberFormat="1" applyFont="1" applyFill="1" applyBorder="1" applyAlignment="1" applyProtection="1">
      <alignment horizontal="center"/>
      <protection/>
    </xf>
    <xf numFmtId="166" fontId="7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11.125" style="1" customWidth="1"/>
    <col min="2" max="16384" width="9.125" style="1" customWidth="1"/>
  </cols>
  <sheetData>
    <row r="1" ht="6" customHeight="1"/>
    <row r="2" spans="1:9" ht="18">
      <c r="A2" s="2"/>
      <c r="B2" s="2"/>
      <c r="C2" s="2"/>
      <c r="D2" s="2"/>
      <c r="E2" s="3" t="s">
        <v>0</v>
      </c>
      <c r="F2" s="4"/>
      <c r="G2" s="2"/>
      <c r="H2" s="2"/>
      <c r="I2" s="2"/>
    </row>
    <row r="3" ht="12.75" customHeight="1"/>
    <row r="4" spans="4:5" ht="15">
      <c r="D4" s="5"/>
      <c r="E4" s="6" t="s">
        <v>1</v>
      </c>
    </row>
    <row r="6" spans="1:9" ht="18" customHeight="1">
      <c r="A6" s="7"/>
      <c r="B6" s="7"/>
      <c r="D6" s="8"/>
      <c r="E6" s="8"/>
      <c r="F6" s="9"/>
      <c r="G6" s="10" t="s">
        <v>2</v>
      </c>
      <c r="H6" s="11"/>
      <c r="I6" s="11"/>
    </row>
    <row r="7" spans="1:9" ht="18" customHeight="1">
      <c r="A7" s="12" t="s">
        <v>3</v>
      </c>
      <c r="B7" s="12"/>
      <c r="D7" s="13" t="s">
        <v>4</v>
      </c>
      <c r="G7" s="10" t="s">
        <v>5</v>
      </c>
      <c r="H7" s="14"/>
      <c r="I7" s="14"/>
    </row>
    <row r="8" spans="7:9" ht="18" customHeight="1">
      <c r="G8" s="10" t="s">
        <v>6</v>
      </c>
      <c r="H8" s="15">
        <f>IF(H7&gt;0,TEXT(ROUNDDOWN((2009-H7)/5,0)*5,0)&amp;" - "&amp;TEXT(ROUNDDOWN((2009-H7)/5,0)*5+4,0),"")</f>
      </c>
      <c r="I8" s="15"/>
    </row>
    <row r="9" spans="1:9" ht="18" customHeight="1">
      <c r="A9" s="16"/>
      <c r="B9" s="16"/>
      <c r="C9" s="16"/>
      <c r="D9" s="16"/>
      <c r="E9" s="16"/>
      <c r="F9" s="16"/>
      <c r="G9" s="17"/>
      <c r="H9" s="17"/>
      <c r="I9" s="17"/>
    </row>
    <row r="10" spans="1:9" ht="12.75">
      <c r="A10" s="17"/>
      <c r="B10" s="18" t="s">
        <v>7</v>
      </c>
      <c r="C10" s="18"/>
      <c r="D10" s="17"/>
      <c r="E10" s="19" t="s">
        <v>8</v>
      </c>
      <c r="F10" s="17"/>
      <c r="G10" s="17"/>
      <c r="H10" s="17"/>
      <c r="I10" s="17"/>
    </row>
    <row r="11" spans="1:9" ht="12.75">
      <c r="A11" s="17"/>
      <c r="B11" s="17"/>
      <c r="C11" s="17"/>
      <c r="D11" s="20"/>
      <c r="E11" s="17"/>
      <c r="F11" s="17"/>
      <c r="G11" s="17"/>
      <c r="H11" s="17"/>
      <c r="I11" s="17"/>
    </row>
    <row r="12" spans="1:9" ht="18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18" t="s">
        <v>9</v>
      </c>
      <c r="B13" s="18"/>
      <c r="C13" s="18"/>
      <c r="D13" s="18"/>
      <c r="E13" s="18"/>
      <c r="F13" s="18"/>
      <c r="G13" s="18"/>
      <c r="H13" s="18"/>
      <c r="I13" s="18"/>
    </row>
    <row r="14" spans="1:9" ht="18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12.75">
      <c r="A15" s="18" t="s">
        <v>9</v>
      </c>
      <c r="B15" s="18"/>
      <c r="C15" s="18"/>
      <c r="D15" s="18"/>
      <c r="E15" s="18"/>
      <c r="F15" s="18"/>
      <c r="G15" s="18"/>
      <c r="H15" s="18"/>
      <c r="I15" s="18"/>
    </row>
    <row r="16" spans="1:9" ht="18" customHeight="1">
      <c r="A16" s="8"/>
      <c r="B16" s="8"/>
      <c r="C16" s="8"/>
      <c r="D16" s="8"/>
      <c r="E16" s="8"/>
      <c r="F16" s="17"/>
      <c r="G16" s="8"/>
      <c r="H16" s="8"/>
      <c r="I16" s="8"/>
    </row>
    <row r="17" spans="3:8" ht="12.75">
      <c r="C17" s="21" t="s">
        <v>10</v>
      </c>
      <c r="H17" s="21" t="s">
        <v>11</v>
      </c>
    </row>
    <row r="19" spans="3:7" ht="13.5">
      <c r="C19" s="22"/>
      <c r="D19" s="22"/>
      <c r="E19" s="22"/>
      <c r="F19" s="22"/>
      <c r="G19" s="22"/>
    </row>
    <row r="20" ht="12.75">
      <c r="E20" s="21" t="s">
        <v>12</v>
      </c>
    </row>
    <row r="22" spans="1:9" ht="24" customHeight="1">
      <c r="A22" s="10" t="s">
        <v>13</v>
      </c>
      <c r="B22" s="10"/>
      <c r="C22" s="23"/>
      <c r="G22" s="10" t="s">
        <v>14</v>
      </c>
      <c r="H22" s="24"/>
      <c r="I22" s="23"/>
    </row>
    <row r="23" spans="1:9" ht="24" customHeight="1">
      <c r="A23" s="10" t="s">
        <v>15</v>
      </c>
      <c r="B23" s="10"/>
      <c r="C23" s="25"/>
      <c r="G23" s="26" t="s">
        <v>16</v>
      </c>
      <c r="H23" s="27"/>
      <c r="I23" s="25"/>
    </row>
    <row r="24" spans="1:9" ht="12.75">
      <c r="A24" s="28"/>
      <c r="B24" s="29"/>
      <c r="C24" s="29"/>
      <c r="D24" s="28"/>
      <c r="E24" s="28"/>
      <c r="F24" s="28"/>
      <c r="G24" s="28"/>
      <c r="H24" s="28"/>
      <c r="I24" s="28"/>
    </row>
    <row r="25" spans="1:5" ht="6.75" customHeight="1">
      <c r="A25" s="9"/>
      <c r="B25" s="9"/>
      <c r="C25" s="9"/>
      <c r="D25" s="9"/>
      <c r="E25" s="9"/>
    </row>
    <row r="26" spans="5:6" ht="18">
      <c r="E26" s="30" t="s">
        <v>0</v>
      </c>
      <c r="F26" s="21"/>
    </row>
    <row r="27" ht="11.25" customHeight="1"/>
    <row r="28" spans="2:5" ht="12.75">
      <c r="B28" s="31"/>
      <c r="E28" s="6" t="str">
        <f>E4</f>
        <v>VI открытый чемпионат Кубани </v>
      </c>
    </row>
    <row r="31" spans="1:9" ht="18" customHeight="1">
      <c r="A31" s="7"/>
      <c r="B31" s="7"/>
      <c r="D31" s="8"/>
      <c r="E31" s="8"/>
      <c r="F31" s="9"/>
      <c r="G31" s="10" t="s">
        <v>2</v>
      </c>
      <c r="H31" s="32">
        <f>IF(H6&gt;0,H6,"")</f>
      </c>
      <c r="I31" s="32"/>
    </row>
    <row r="32" spans="1:9" ht="18" customHeight="1">
      <c r="A32" s="12" t="s">
        <v>3</v>
      </c>
      <c r="B32" s="12"/>
      <c r="D32" s="13" t="s">
        <v>4</v>
      </c>
      <c r="G32" s="10" t="s">
        <v>5</v>
      </c>
      <c r="H32" s="32">
        <f>IF(H7&gt;0,H7,"")</f>
      </c>
      <c r="I32" s="32"/>
    </row>
    <row r="33" spans="7:9" ht="18" customHeight="1">
      <c r="G33" s="10" t="s">
        <v>6</v>
      </c>
      <c r="H33" s="33">
        <f>H8</f>
      </c>
      <c r="I33" s="33"/>
    </row>
    <row r="34" spans="1:9" ht="18" customHeight="1">
      <c r="A34" s="34">
        <f>IF(A9&gt;0,A9,"")</f>
      </c>
      <c r="B34" s="34"/>
      <c r="C34" s="34"/>
      <c r="D34" s="34"/>
      <c r="E34" s="34"/>
      <c r="F34" s="34"/>
      <c r="G34" s="17"/>
      <c r="H34" s="17"/>
      <c r="I34" s="17"/>
    </row>
    <row r="35" spans="1:9" ht="12.75">
      <c r="A35" s="17"/>
      <c r="B35" s="17" t="s">
        <v>7</v>
      </c>
      <c r="C35" s="17"/>
      <c r="D35" s="17"/>
      <c r="E35" s="19" t="s">
        <v>8</v>
      </c>
      <c r="F35" s="17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8" customHeight="1">
      <c r="A37" s="35">
        <f>IF(A12&gt;0,A12,"")</f>
      </c>
      <c r="B37" s="35"/>
      <c r="C37" s="35"/>
      <c r="D37" s="35"/>
      <c r="E37" s="35"/>
      <c r="F37" s="35"/>
      <c r="G37" s="35"/>
      <c r="H37" s="35"/>
      <c r="I37" s="35"/>
    </row>
    <row r="38" spans="1:9" ht="12.75">
      <c r="A38" s="17"/>
      <c r="B38" s="17"/>
      <c r="C38" s="17"/>
      <c r="D38" s="17"/>
      <c r="E38" s="19" t="s">
        <v>9</v>
      </c>
      <c r="F38" s="17"/>
      <c r="G38" s="17"/>
      <c r="H38" s="17"/>
      <c r="I38" s="17"/>
    </row>
    <row r="39" spans="1:9" ht="18" customHeight="1">
      <c r="A39" s="35">
        <f>IF(A14&gt;0,A14,"")</f>
      </c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17"/>
      <c r="B40" s="17"/>
      <c r="C40" s="17"/>
      <c r="D40" s="17"/>
      <c r="E40" s="19" t="s">
        <v>9</v>
      </c>
      <c r="F40" s="17"/>
      <c r="G40" s="17"/>
      <c r="H40" s="17"/>
      <c r="I40" s="17"/>
    </row>
    <row r="41" spans="1:9" ht="18" customHeight="1">
      <c r="A41" s="35">
        <f>IF(A16&gt;0,A16,"")</f>
      </c>
      <c r="B41" s="35"/>
      <c r="C41" s="35"/>
      <c r="D41" s="35"/>
      <c r="E41" s="35"/>
      <c r="F41" s="36"/>
      <c r="G41" s="35">
        <f>IF(G16&gt;0,G16,"")</f>
      </c>
      <c r="H41" s="35"/>
      <c r="I41" s="35"/>
    </row>
    <row r="42" spans="3:8" ht="12.75">
      <c r="C42" s="21" t="s">
        <v>10</v>
      </c>
      <c r="H42" s="21" t="s">
        <v>11</v>
      </c>
    </row>
    <row r="44" spans="3:7" ht="13.5">
      <c r="C44" s="22"/>
      <c r="D44" s="22"/>
      <c r="E44" s="22"/>
      <c r="F44" s="22"/>
      <c r="G44" s="22"/>
    </row>
    <row r="45" ht="12.75">
      <c r="E45" s="21" t="s">
        <v>12</v>
      </c>
    </row>
    <row r="47" spans="1:9" ht="24" customHeight="1">
      <c r="A47" s="10" t="s">
        <v>13</v>
      </c>
      <c r="B47" s="10"/>
      <c r="C47" s="23"/>
      <c r="G47" s="10" t="s">
        <v>14</v>
      </c>
      <c r="H47" s="24"/>
      <c r="I47" s="23"/>
    </row>
    <row r="48" spans="1:9" ht="24" customHeight="1">
      <c r="A48" s="10" t="s">
        <v>15</v>
      </c>
      <c r="B48" s="10"/>
      <c r="C48" s="25"/>
      <c r="G48" s="26" t="s">
        <v>16</v>
      </c>
      <c r="H48" s="27"/>
      <c r="I48" s="25"/>
    </row>
  </sheetData>
  <sheetProtection password="CE28" sheet="1" selectLockedCells="1"/>
  <mergeCells count="29">
    <mergeCell ref="A6:B6"/>
    <mergeCell ref="D6:E6"/>
    <mergeCell ref="H6:I6"/>
    <mergeCell ref="A7:B7"/>
    <mergeCell ref="H7:I7"/>
    <mergeCell ref="H8:I8"/>
    <mergeCell ref="A9:F9"/>
    <mergeCell ref="B10:C10"/>
    <mergeCell ref="A12:I12"/>
    <mergeCell ref="A13:I13"/>
    <mergeCell ref="A14:I14"/>
    <mergeCell ref="A15:I15"/>
    <mergeCell ref="A16:E16"/>
    <mergeCell ref="G16:I16"/>
    <mergeCell ref="A22:B22"/>
    <mergeCell ref="A23:B23"/>
    <mergeCell ref="A31:B31"/>
    <mergeCell ref="D31:E31"/>
    <mergeCell ref="H31:I31"/>
    <mergeCell ref="A32:B32"/>
    <mergeCell ref="H32:I32"/>
    <mergeCell ref="H33:I33"/>
    <mergeCell ref="A34:F34"/>
    <mergeCell ref="A37:I37"/>
    <mergeCell ref="A39:I39"/>
    <mergeCell ref="A41:E41"/>
    <mergeCell ref="G41:I41"/>
    <mergeCell ref="A47:B47"/>
    <mergeCell ref="A48:B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2">
      <selection activeCell="A12" sqref="A12"/>
    </sheetView>
  </sheetViews>
  <sheetFormatPr defaultColWidth="9.00390625" defaultRowHeight="12.75"/>
  <cols>
    <col min="1" max="1" width="11.125" style="1" customWidth="1"/>
    <col min="2" max="16384" width="9.125" style="1" customWidth="1"/>
  </cols>
  <sheetData>
    <row r="1" ht="6" customHeight="1"/>
    <row r="2" spans="1:9" ht="18">
      <c r="A2" s="2"/>
      <c r="B2" s="2"/>
      <c r="C2" s="2"/>
      <c r="D2" s="2"/>
      <c r="E2" s="3" t="s">
        <v>0</v>
      </c>
      <c r="F2" s="4"/>
      <c r="G2" s="2"/>
      <c r="H2" s="2"/>
      <c r="I2" s="2"/>
    </row>
    <row r="3" ht="12.75" customHeight="1"/>
    <row r="4" spans="4:5" ht="15">
      <c r="D4" s="5"/>
      <c r="E4" s="6" t="str">
        <f>Лист1!E4</f>
        <v>VI открытый чемпионат Кубани </v>
      </c>
    </row>
    <row r="6" spans="1:9" ht="18" customHeight="1">
      <c r="A6" s="7"/>
      <c r="B6" s="7"/>
      <c r="D6" s="8"/>
      <c r="E6" s="8"/>
      <c r="F6" s="9"/>
      <c r="G6" s="10" t="s">
        <v>2</v>
      </c>
      <c r="H6" s="11"/>
      <c r="I6" s="11"/>
    </row>
    <row r="7" spans="1:9" ht="18" customHeight="1">
      <c r="A7" s="12" t="s">
        <v>3</v>
      </c>
      <c r="B7" s="12"/>
      <c r="D7" s="13" t="s">
        <v>4</v>
      </c>
      <c r="G7" s="10" t="s">
        <v>5</v>
      </c>
      <c r="H7" s="14"/>
      <c r="I7" s="14"/>
    </row>
    <row r="8" spans="7:9" ht="18" customHeight="1">
      <c r="G8" s="10" t="s">
        <v>6</v>
      </c>
      <c r="H8" s="15">
        <f>IF(H7&gt;0,TEXT(ROUNDDOWN((2009-H7)/5,0)*5,0)&amp;" - "&amp;TEXT(ROUNDDOWN((2009-H7)/5,0)*5+4,0),"")</f>
      </c>
      <c r="I8" s="15"/>
    </row>
    <row r="9" spans="1:9" ht="18" customHeight="1">
      <c r="A9" s="16"/>
      <c r="B9" s="16"/>
      <c r="C9" s="16"/>
      <c r="D9" s="16"/>
      <c r="E9" s="16"/>
      <c r="F9" s="16"/>
      <c r="G9" s="17"/>
      <c r="H9" s="17"/>
      <c r="I9" s="17"/>
    </row>
    <row r="10" spans="1:9" ht="12.75">
      <c r="A10" s="17"/>
      <c r="B10" s="18" t="s">
        <v>7</v>
      </c>
      <c r="C10" s="18"/>
      <c r="D10" s="17"/>
      <c r="E10" s="19" t="s">
        <v>8</v>
      </c>
      <c r="F10" s="17"/>
      <c r="G10" s="17"/>
      <c r="H10" s="17"/>
      <c r="I10" s="17"/>
    </row>
    <row r="11" spans="1:9" ht="12.75">
      <c r="A11" s="17"/>
      <c r="B11" s="17"/>
      <c r="C11" s="17"/>
      <c r="D11" s="20"/>
      <c r="E11" s="17"/>
      <c r="F11" s="17"/>
      <c r="G11" s="17"/>
      <c r="H11" s="17"/>
      <c r="I11" s="17"/>
    </row>
    <row r="12" spans="1:9" ht="18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18" t="s">
        <v>9</v>
      </c>
      <c r="B13" s="18"/>
      <c r="C13" s="18"/>
      <c r="D13" s="18"/>
      <c r="E13" s="18"/>
      <c r="F13" s="18"/>
      <c r="G13" s="18"/>
      <c r="H13" s="18"/>
      <c r="I13" s="18"/>
    </row>
    <row r="14" spans="1:9" ht="18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12.75">
      <c r="A15" s="18" t="s">
        <v>9</v>
      </c>
      <c r="B15" s="18"/>
      <c r="C15" s="18"/>
      <c r="D15" s="18"/>
      <c r="E15" s="18"/>
      <c r="F15" s="18"/>
      <c r="G15" s="18"/>
      <c r="H15" s="18"/>
      <c r="I15" s="18"/>
    </row>
    <row r="16" spans="1:9" ht="18" customHeight="1">
      <c r="A16" s="8"/>
      <c r="B16" s="8"/>
      <c r="C16" s="8"/>
      <c r="D16" s="8"/>
      <c r="E16" s="8"/>
      <c r="F16" s="17"/>
      <c r="G16" s="8"/>
      <c r="H16" s="8"/>
      <c r="I16" s="8"/>
    </row>
    <row r="17" spans="3:8" ht="12.75">
      <c r="C17" s="21" t="s">
        <v>10</v>
      </c>
      <c r="H17" s="21" t="s">
        <v>11</v>
      </c>
    </row>
    <row r="19" spans="3:7" ht="13.5">
      <c r="C19" s="22"/>
      <c r="D19" s="22"/>
      <c r="E19" s="22"/>
      <c r="F19" s="22"/>
      <c r="G19" s="22"/>
    </row>
    <row r="20" ht="12.75">
      <c r="E20" s="21" t="s">
        <v>12</v>
      </c>
    </row>
    <row r="22" spans="1:9" ht="24" customHeight="1">
      <c r="A22" s="10" t="s">
        <v>13</v>
      </c>
      <c r="B22" s="10"/>
      <c r="C22" s="23"/>
      <c r="G22" s="10" t="s">
        <v>14</v>
      </c>
      <c r="H22" s="24"/>
      <c r="I22" s="23"/>
    </row>
    <row r="23" spans="1:9" ht="24" customHeight="1">
      <c r="A23" s="10" t="s">
        <v>15</v>
      </c>
      <c r="B23" s="10"/>
      <c r="C23" s="25"/>
      <c r="G23" s="26" t="s">
        <v>16</v>
      </c>
      <c r="H23" s="27"/>
      <c r="I23" s="25"/>
    </row>
    <row r="24" spans="1:9" ht="12.75">
      <c r="A24" s="28"/>
      <c r="B24" s="29"/>
      <c r="C24" s="29"/>
      <c r="D24" s="28"/>
      <c r="E24" s="28"/>
      <c r="F24" s="28"/>
      <c r="G24" s="28"/>
      <c r="H24" s="28"/>
      <c r="I24" s="28"/>
    </row>
    <row r="25" spans="1:5" ht="6.75" customHeight="1">
      <c r="A25" s="9"/>
      <c r="B25" s="9"/>
      <c r="C25" s="9"/>
      <c r="D25" s="9"/>
      <c r="E25" s="9"/>
    </row>
    <row r="26" spans="5:6" ht="18">
      <c r="E26" s="30" t="s">
        <v>0</v>
      </c>
      <c r="F26" s="21"/>
    </row>
    <row r="27" ht="11.25" customHeight="1"/>
    <row r="28" spans="2:5" ht="12.75">
      <c r="B28" s="31"/>
      <c r="E28" s="6" t="str">
        <f>E4</f>
        <v>VI открытый чемпионат Кубани </v>
      </c>
    </row>
    <row r="31" spans="1:9" ht="18" customHeight="1">
      <c r="A31" s="7"/>
      <c r="B31" s="7"/>
      <c r="D31" s="8"/>
      <c r="E31" s="8"/>
      <c r="F31" s="9"/>
      <c r="G31" s="10" t="s">
        <v>2</v>
      </c>
      <c r="H31" s="32">
        <f>IF(H6&gt;0,H6,"")</f>
      </c>
      <c r="I31" s="32"/>
    </row>
    <row r="32" spans="1:9" ht="18" customHeight="1">
      <c r="A32" s="12" t="s">
        <v>3</v>
      </c>
      <c r="B32" s="12"/>
      <c r="D32" s="13" t="s">
        <v>4</v>
      </c>
      <c r="G32" s="10" t="s">
        <v>5</v>
      </c>
      <c r="H32" s="32">
        <f>IF(H7&gt;0,H7,"")</f>
      </c>
      <c r="I32" s="32"/>
    </row>
    <row r="33" spans="7:9" ht="18" customHeight="1">
      <c r="G33" s="10" t="s">
        <v>6</v>
      </c>
      <c r="H33" s="33">
        <f>H8</f>
      </c>
      <c r="I33" s="33"/>
    </row>
    <row r="34" spans="1:9" ht="18" customHeight="1">
      <c r="A34" s="34">
        <f>IF(A9&gt;0,A9,"")</f>
      </c>
      <c r="B34" s="34"/>
      <c r="C34" s="34"/>
      <c r="D34" s="34"/>
      <c r="E34" s="34"/>
      <c r="F34" s="34"/>
      <c r="G34" s="17"/>
      <c r="H34" s="17"/>
      <c r="I34" s="17"/>
    </row>
    <row r="35" spans="1:9" ht="12.75">
      <c r="A35" s="17"/>
      <c r="B35" s="17" t="s">
        <v>7</v>
      </c>
      <c r="C35" s="17"/>
      <c r="D35" s="17"/>
      <c r="E35" s="19" t="s">
        <v>8</v>
      </c>
      <c r="F35" s="17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8" customHeight="1">
      <c r="A37" s="35">
        <f>IF(A12&gt;0,A12,"")</f>
      </c>
      <c r="B37" s="35"/>
      <c r="C37" s="35"/>
      <c r="D37" s="35"/>
      <c r="E37" s="35"/>
      <c r="F37" s="35"/>
      <c r="G37" s="35"/>
      <c r="H37" s="35"/>
      <c r="I37" s="35"/>
    </row>
    <row r="38" spans="1:9" ht="12.75">
      <c r="A38" s="17"/>
      <c r="B38" s="17"/>
      <c r="C38" s="17"/>
      <c r="D38" s="17"/>
      <c r="E38" s="19" t="s">
        <v>9</v>
      </c>
      <c r="F38" s="17"/>
      <c r="G38" s="17"/>
      <c r="H38" s="17"/>
      <c r="I38" s="17"/>
    </row>
    <row r="39" spans="1:9" ht="18" customHeight="1">
      <c r="A39" s="35">
        <f>IF(A14&gt;0,A14,"")</f>
      </c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17"/>
      <c r="B40" s="17"/>
      <c r="C40" s="17"/>
      <c r="D40" s="17"/>
      <c r="E40" s="19" t="s">
        <v>9</v>
      </c>
      <c r="F40" s="17"/>
      <c r="G40" s="17"/>
      <c r="H40" s="17"/>
      <c r="I40" s="17"/>
    </row>
    <row r="41" spans="1:9" ht="18" customHeight="1">
      <c r="A41" s="35">
        <f>IF(A16&gt;0,A16,"")</f>
      </c>
      <c r="B41" s="35"/>
      <c r="C41" s="35"/>
      <c r="D41" s="35"/>
      <c r="E41" s="35"/>
      <c r="F41" s="36"/>
      <c r="G41" s="35">
        <f>IF(G16&gt;0,G16,"")</f>
      </c>
      <c r="H41" s="35"/>
      <c r="I41" s="35"/>
    </row>
    <row r="42" spans="3:8" ht="12.75">
      <c r="C42" s="21" t="s">
        <v>10</v>
      </c>
      <c r="H42" s="21" t="s">
        <v>11</v>
      </c>
    </row>
    <row r="44" spans="3:7" ht="13.5">
      <c r="C44" s="22"/>
      <c r="D44" s="22"/>
      <c r="E44" s="22"/>
      <c r="F44" s="22"/>
      <c r="G44" s="22"/>
    </row>
    <row r="45" ht="12.75">
      <c r="E45" s="21" t="s">
        <v>12</v>
      </c>
    </row>
    <row r="47" spans="1:9" ht="24" customHeight="1">
      <c r="A47" s="10" t="s">
        <v>13</v>
      </c>
      <c r="B47" s="10"/>
      <c r="C47" s="23"/>
      <c r="G47" s="10" t="s">
        <v>14</v>
      </c>
      <c r="H47" s="24"/>
      <c r="I47" s="23"/>
    </row>
    <row r="48" spans="1:9" ht="24" customHeight="1">
      <c r="A48" s="10" t="s">
        <v>15</v>
      </c>
      <c r="B48" s="10"/>
      <c r="C48" s="25"/>
      <c r="G48" s="26" t="s">
        <v>16</v>
      </c>
      <c r="H48" s="27"/>
      <c r="I48" s="25"/>
    </row>
  </sheetData>
  <sheetProtection password="CE28" sheet="1" selectLockedCells="1"/>
  <mergeCells count="29">
    <mergeCell ref="A6:B6"/>
    <mergeCell ref="D6:E6"/>
    <mergeCell ref="H6:I6"/>
    <mergeCell ref="A7:B7"/>
    <mergeCell ref="H7:I7"/>
    <mergeCell ref="H8:I8"/>
    <mergeCell ref="A9:F9"/>
    <mergeCell ref="B10:C10"/>
    <mergeCell ref="A12:I12"/>
    <mergeCell ref="A13:I13"/>
    <mergeCell ref="A14:I14"/>
    <mergeCell ref="A15:I15"/>
    <mergeCell ref="A16:E16"/>
    <mergeCell ref="G16:I16"/>
    <mergeCell ref="A22:B22"/>
    <mergeCell ref="A23:B23"/>
    <mergeCell ref="A31:B31"/>
    <mergeCell ref="D31:E31"/>
    <mergeCell ref="H31:I31"/>
    <mergeCell ref="A32:B32"/>
    <mergeCell ref="H32:I32"/>
    <mergeCell ref="H33:I33"/>
    <mergeCell ref="A34:F34"/>
    <mergeCell ref="A37:I37"/>
    <mergeCell ref="A39:I39"/>
    <mergeCell ref="A41:E41"/>
    <mergeCell ref="G41:I41"/>
    <mergeCell ref="A47:B47"/>
    <mergeCell ref="A48:B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Max Buslaev</cp:lastModifiedBy>
  <cp:lastPrinted>2009-09-24T05:09:36Z</cp:lastPrinted>
  <dcterms:created xsi:type="dcterms:W3CDTF">2009-03-04T13:02:31Z</dcterms:created>
  <dcterms:modified xsi:type="dcterms:W3CDTF">2009-10-06T22:34:55Z</dcterms:modified>
  <cp:category/>
  <cp:version/>
  <cp:contentType/>
  <cp:contentStatus/>
  <cp:revision>1</cp:revision>
</cp:coreProperties>
</file>