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gyarul" sheetId="1" r:id="rId1"/>
    <sheet name="English" sheetId="2" r:id="rId2"/>
    <sheet name="Minta_Sample" sheetId="3" r:id="rId3"/>
  </sheets>
  <definedNames/>
  <calcPr fullCalcOnLoad="1"/>
</workbook>
</file>

<file path=xl/sharedStrings.xml><?xml version="1.0" encoding="utf-8"?>
<sst xmlns="http://schemas.openxmlformats.org/spreadsheetml/2006/main" count="230" uniqueCount="110">
  <si>
    <t>Egyesület:</t>
  </si>
  <si>
    <t>Címe:</t>
  </si>
  <si>
    <t>Sor.</t>
  </si>
  <si>
    <t>Név</t>
  </si>
  <si>
    <t>70 éves vagy idősebb</t>
  </si>
  <si>
    <t>Férfi vagy nő</t>
  </si>
  <si>
    <t>Korcs.</t>
  </si>
  <si>
    <t>Sz.év</t>
  </si>
  <si>
    <t>Nevezési idők</t>
  </si>
  <si>
    <t>Vacsora</t>
  </si>
  <si>
    <t>Nev. Díj</t>
  </si>
  <si>
    <t>200 vegyes</t>
  </si>
  <si>
    <t>100 hát</t>
  </si>
  <si>
    <t>50 mell</t>
  </si>
  <si>
    <t>100 pille</t>
  </si>
  <si>
    <t>50 gyors</t>
  </si>
  <si>
    <t>400 vegyes</t>
  </si>
  <si>
    <t>50 hát</t>
  </si>
  <si>
    <t>100 gyors</t>
  </si>
  <si>
    <t>50 pille</t>
  </si>
  <si>
    <t>100 mell</t>
  </si>
  <si>
    <t>400 gyors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</si>
  <si>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</si>
  <si>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</si>
  <si>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</si>
  <si>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</si>
  <si>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</si>
  <si>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</si>
  <si>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</si>
  <si>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</si>
  <si>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</si>
  <si>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</si>
  <si>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</si>
  <si>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</si>
  <si>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</si>
  <si>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</si>
  <si>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</si>
  <si>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</si>
  <si>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</si>
  <si>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</si>
  <si>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</si>
  <si>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</si>
  <si>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</si>
  <si>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</si>
  <si>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</si>
  <si>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</si>
  <si>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</si>
  <si>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</si>
  <si>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</si>
  <si>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</si>
  <si>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</si>
  <si>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</si>
  <si>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</si>
  <si>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</si>
  <si>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</si>
  <si>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</si>
  <si>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</si>
  <si>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</si>
  <si>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</si>
  <si>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</si>
  <si>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</si>
  <si>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</si>
  <si>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</si>
  <si>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</si>
  <si>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</si>
  <si>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</si>
  <si>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</si>
  <si>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</si>
  <si>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</si>
  <si>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</si>
  <si>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</si>
  <si>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</si>
  <si>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Club:</t>
  </si>
  <si>
    <t>Location:</t>
  </si>
  <si>
    <t>Nr.</t>
  </si>
  <si>
    <t>Name</t>
  </si>
  <si>
    <t>70 year or older</t>
  </si>
  <si>
    <t>Man or woman</t>
  </si>
  <si>
    <t>Age group</t>
  </si>
  <si>
    <t>Birth year</t>
  </si>
  <si>
    <t>Entry times:</t>
  </si>
  <si>
    <t>Dinner</t>
  </si>
  <si>
    <t xml:space="preserve">HUF </t>
  </si>
  <si>
    <t>200 I.M.</t>
  </si>
  <si>
    <t>100 back</t>
  </si>
  <si>
    <t>50 breast</t>
  </si>
  <si>
    <t>100 butterfly</t>
  </si>
  <si>
    <t>50 free</t>
  </si>
  <si>
    <t>400 I.M.</t>
  </si>
  <si>
    <t>50 back</t>
  </si>
  <si>
    <t>100 free</t>
  </si>
  <si>
    <t>50 butterfly</t>
  </si>
  <si>
    <t>100 breast</t>
  </si>
  <si>
    <t>400 free</t>
  </si>
  <si>
    <t xml:space="preserve"> </t>
  </si>
  <si>
    <t>Minta Úszó Egyesület</t>
  </si>
  <si>
    <r>
      <t xml:space="preserve">2222. Helység, 1. utca 2. szám </t>
    </r>
    <r>
      <rPr>
        <b/>
        <i/>
        <sz val="12"/>
        <rFont val="Arial"/>
        <family val="2"/>
      </rPr>
      <t>(számlázási cím)</t>
    </r>
  </si>
  <si>
    <t>Próba Péter</t>
  </si>
  <si>
    <t>x</t>
  </si>
  <si>
    <t>férfi</t>
  </si>
  <si>
    <t>XI</t>
  </si>
  <si>
    <t>52.0</t>
  </si>
  <si>
    <t>Próba Péterné</t>
  </si>
  <si>
    <t>nő</t>
  </si>
  <si>
    <t xml:space="preserve">X </t>
  </si>
  <si>
    <t>45.0</t>
  </si>
  <si>
    <t>Sample club</t>
  </si>
  <si>
    <t>Cíty, Adress</t>
  </si>
  <si>
    <t>SAMPLE, Sam</t>
  </si>
  <si>
    <t>man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</si>
</sst>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9" applyNumberFormat="0" applyFill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8" fillId="0" borderId="10" xfId="0" applyFont="1" applyBorder="1" applyAlignment="1">
      <alignment horizontal="right" vertical="center"/>
    </xf>
    <xf numFmtId="164" fontId="18" fillId="0" borderId="11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right" vertical="center"/>
    </xf>
    <xf numFmtId="164" fontId="18" fillId="0" borderId="10" xfId="0" applyFont="1" applyBorder="1" applyAlignment="1">
      <alignment horizontal="center" vertical="center" wrapText="1"/>
    </xf>
    <xf numFmtId="164" fontId="20" fillId="0" borderId="13" xfId="0" applyFont="1" applyBorder="1" applyAlignment="1">
      <alignment horizontal="right" vertical="center"/>
    </xf>
    <xf numFmtId="164" fontId="20" fillId="0" borderId="13" xfId="0" applyFont="1" applyBorder="1" applyAlignment="1">
      <alignment horizontal="center" vertical="center"/>
    </xf>
    <xf numFmtId="164" fontId="20" fillId="0" borderId="13" xfId="0" applyFont="1" applyBorder="1" applyAlignment="1">
      <alignment horizontal="center" vertical="center" wrapText="1"/>
    </xf>
    <xf numFmtId="164" fontId="20" fillId="0" borderId="13" xfId="0" applyFont="1" applyBorder="1" applyAlignment="1">
      <alignment horizontal="center"/>
    </xf>
    <xf numFmtId="164" fontId="20" fillId="0" borderId="13" xfId="0" applyFont="1" applyBorder="1" applyAlignment="1">
      <alignment/>
    </xf>
    <xf numFmtId="164" fontId="0" fillId="0" borderId="0" xfId="0" applyAlignment="1">
      <alignment horizontal="center"/>
    </xf>
    <xf numFmtId="164" fontId="20" fillId="0" borderId="13" xfId="0" applyFont="1" applyBorder="1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18" fillId="0" borderId="14" xfId="0" applyFont="1" applyBorder="1" applyAlignment="1">
      <alignment horizontal="center" vertical="center"/>
    </xf>
    <xf numFmtId="164" fontId="19" fillId="0" borderId="12" xfId="0" applyFont="1" applyBorder="1" applyAlignment="1">
      <alignment horizontal="right" vertical="center" wrapText="1"/>
    </xf>
    <xf numFmtId="164" fontId="0" fillId="0" borderId="13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3" xfId="0" applyBorder="1" applyAlignment="1">
      <alignment horizontal="center"/>
    </xf>
    <xf numFmtId="164" fontId="0" fillId="0" borderId="13" xfId="0" applyFont="1" applyBorder="1" applyAlignment="1">
      <alignment vertical="center"/>
    </xf>
    <xf numFmtId="165" fontId="0" fillId="0" borderId="13" xfId="0" applyNumberFormat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21" fillId="0" borderId="11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22" fillId="0" borderId="13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Rossz" xfId="58"/>
    <cellStyle name="Semleges" xfId="59"/>
    <cellStyle name="Számítás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8" zoomScaleNormal="78" workbookViewId="0" topLeftCell="A1">
      <selection activeCell="J37" sqref="J37"/>
    </sheetView>
  </sheetViews>
  <sheetFormatPr defaultColWidth="9.140625" defaultRowHeight="12.75"/>
  <cols>
    <col min="1" max="1" width="5.7109375" style="1" customWidth="1"/>
    <col min="2" max="2" width="23.140625" style="0" customWidth="1"/>
    <col min="3" max="3" width="8.28125" style="0" customWidth="1"/>
    <col min="4" max="4" width="8.00390625" style="0" customWidth="1"/>
    <col min="5" max="5" width="7.140625" style="0" customWidth="1"/>
    <col min="6" max="6" width="6.57421875" style="0" customWidth="1"/>
    <col min="7" max="7" width="11.421875" style="0" customWidth="1"/>
    <col min="8" max="9" width="8.57421875" style="0" customWidth="1"/>
    <col min="11" max="11" width="9.421875" style="0" customWidth="1"/>
    <col min="12" max="12" width="11.57421875" style="0" customWidth="1"/>
    <col min="13" max="13" width="8.421875" style="0" customWidth="1"/>
    <col min="14" max="14" width="10.00390625" style="0" customWidth="1"/>
    <col min="17" max="17" width="9.57421875" style="0" customWidth="1"/>
  </cols>
  <sheetData>
    <row r="1" spans="1:19" ht="42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4" t="s">
        <v>1</v>
      </c>
      <c r="K1" s="5"/>
      <c r="L1" s="5"/>
      <c r="M1" s="5"/>
      <c r="N1" s="5"/>
      <c r="O1" s="5"/>
      <c r="P1" s="5"/>
      <c r="Q1" s="5"/>
      <c r="R1" s="5"/>
      <c r="S1" s="5"/>
    </row>
    <row r="2" spans="1:19" ht="13.5">
      <c r="A2" s="6" t="s">
        <v>2</v>
      </c>
      <c r="B2" s="7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9" t="s">
        <v>8</v>
      </c>
      <c r="H2" s="9"/>
      <c r="I2" s="9"/>
      <c r="J2" s="9"/>
      <c r="K2" s="9"/>
      <c r="L2" s="9"/>
      <c r="M2" s="9"/>
      <c r="N2" s="9"/>
      <c r="O2" s="9"/>
      <c r="P2" s="9"/>
      <c r="Q2" s="9"/>
      <c r="R2" s="10" t="s">
        <v>9</v>
      </c>
      <c r="S2" s="10" t="s">
        <v>10</v>
      </c>
    </row>
    <row r="3" spans="1:20" ht="28.5" customHeight="1">
      <c r="A3" s="6"/>
      <c r="B3" s="7"/>
      <c r="C3" s="8"/>
      <c r="D3" s="8"/>
      <c r="E3" s="7"/>
      <c r="F3" s="7"/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>
        <f>SUM(R4:R53)</f>
        <v>0</v>
      </c>
      <c r="S3" s="9">
        <f>SUM(S4:S53)</f>
        <v>0</v>
      </c>
      <c r="T3" s="11"/>
    </row>
    <row r="4" spans="1:20" s="14" customFormat="1" ht="19.5" customHeight="1">
      <c r="A4" s="6" t="s">
        <v>22</v>
      </c>
      <c r="B4" s="1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>
        <f>IF((COUNTA(G4:Q4)*600)-(COUNTA(C4)*1200)&lt;0,0,(COUNTA(G4:Q4)*600)-(COUNTA(C4)*1200))</f>
        <v>0</v>
      </c>
      <c r="T4" s="13"/>
    </row>
    <row r="5" spans="1:20" s="14" customFormat="1" ht="19.5" customHeight="1">
      <c r="A5" s="6" t="s">
        <v>23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f>IF((COUNTA(G5:Q5)*600)-(COUNTA(C5)*1200)&lt;0,0,(COUNTA(G5:Q5)*600)-(COUNTA(C5)*1200))</f>
        <v>0</v>
      </c>
      <c r="T5" s="13"/>
    </row>
    <row r="6" spans="1:20" s="14" customFormat="1" ht="19.5" customHeight="1">
      <c r="A6" s="6" t="s">
        <v>24</v>
      </c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f>IF((COUNTA(G6:Q6)*600)-(COUNTA(C6)*1200)&lt;0,0,(COUNTA(G6:Q6)*600)-(COUNTA(C6)*1200))</f>
        <v>0</v>
      </c>
      <c r="T6" s="13"/>
    </row>
    <row r="7" spans="1:20" s="14" customFormat="1" ht="19.5" customHeight="1">
      <c r="A7" s="6" t="s">
        <v>25</v>
      </c>
      <c r="B7" s="1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f>IF((COUNTA(G7:Q7)*600)-(COUNTA(C7)*1200)&lt;0,0,(COUNTA(G7:Q7)*600)-(COUNTA(C7)*1200))</f>
        <v>0</v>
      </c>
      <c r="T7" s="13"/>
    </row>
    <row r="8" spans="1:20" s="14" customFormat="1" ht="19.5" customHeight="1">
      <c r="A8" s="6" t="s">
        <v>26</v>
      </c>
      <c r="B8" s="1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f>IF((COUNTA(G8:Q8)*600)-(COUNTA(C8)*1200)&lt;0,0,(COUNTA(G8:Q8)*600)-(COUNTA(C8)*1200))</f>
        <v>0</v>
      </c>
      <c r="T8" s="13"/>
    </row>
    <row r="9" spans="1:20" s="14" customFormat="1" ht="19.5" customHeight="1">
      <c r="A9" s="6" t="s">
        <v>27</v>
      </c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f>IF((COUNTA(G9:Q9)*600)-(COUNTA(C9)*1200)&lt;0,0,(COUNTA(G9:Q9)*600)-(COUNTA(C9)*1200))</f>
        <v>0</v>
      </c>
      <c r="T9" s="13"/>
    </row>
    <row r="10" spans="1:20" s="14" customFormat="1" ht="19.5" customHeight="1">
      <c r="A10" s="6" t="s">
        <v>28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f>IF((COUNTA(G10:Q10)*600)-(COUNTA(C10)*1200)&lt;0,0,(COUNTA(G10:Q10)*600)-(COUNTA(C10)*1200))</f>
        <v>0</v>
      </c>
      <c r="T10" s="13"/>
    </row>
    <row r="11" spans="1:20" s="14" customFormat="1" ht="19.5" customHeight="1">
      <c r="A11" s="6" t="s">
        <v>29</v>
      </c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f>IF((COUNTA(G11:Q11)*600)-(COUNTA(C11)*1200)&lt;0,0,(COUNTA(G11:Q11)*600)-(COUNTA(C11)*1200))</f>
        <v>0</v>
      </c>
      <c r="T11" s="13"/>
    </row>
    <row r="12" spans="1:20" s="14" customFormat="1" ht="19.5" customHeight="1">
      <c r="A12" s="6" t="s">
        <v>30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f>IF((COUNTA(G12:Q12)*600)-(COUNTA(C12)*1200)&lt;0,0,(COUNTA(G12:Q12)*600)-(COUNTA(C12)*1200))</f>
        <v>0</v>
      </c>
      <c r="T12" s="13"/>
    </row>
    <row r="13" spans="1:20" s="14" customFormat="1" ht="19.5" customHeight="1">
      <c r="A13" s="6" t="s">
        <v>31</v>
      </c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f>IF((COUNTA(G13:Q13)*600)-(COUNTA(C13)*1200)&lt;0,0,(COUNTA(G13:Q13)*600)-(COUNTA(C13)*1200))</f>
        <v>0</v>
      </c>
      <c r="T13" s="13"/>
    </row>
    <row r="14" spans="1:20" s="14" customFormat="1" ht="19.5" customHeight="1">
      <c r="A14" s="6" t="s">
        <v>32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>IF((COUNTA(G14:Q14)*600)-(COUNTA(C14)*1200)&lt;0,0,(COUNTA(G14:Q14)*600)-(COUNTA(C14)*1200))</f>
        <v>0</v>
      </c>
      <c r="T14" s="13"/>
    </row>
    <row r="15" spans="1:20" s="14" customFormat="1" ht="19.5" customHeight="1">
      <c r="A15" s="6" t="s">
        <v>33</v>
      </c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f>IF((COUNTA(G15:Q15)*600)-(COUNTA(C15)*1200)&lt;0,0,(COUNTA(G15:Q15)*600)-(COUNTA(C15)*1200))</f>
        <v>0</v>
      </c>
      <c r="T15" s="13"/>
    </row>
    <row r="16" spans="1:20" s="14" customFormat="1" ht="19.5" customHeight="1">
      <c r="A16" s="6" t="s">
        <v>34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f>IF((COUNTA(G16:Q16)*600)-(COUNTA(C16)*1200)&lt;0,0,(COUNTA(G16:Q16)*600)-(COUNTA(C16)*1200))</f>
        <v>0</v>
      </c>
      <c r="T16" s="13"/>
    </row>
    <row r="17" spans="1:20" s="14" customFormat="1" ht="19.5" customHeight="1">
      <c r="A17" s="6" t="s">
        <v>35</v>
      </c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f>IF((COUNTA(G17:Q17)*600)-(COUNTA(C17)*1200)&lt;0,0,(COUNTA(G17:Q17)*600)-(COUNTA(C17)*1200))</f>
        <v>0</v>
      </c>
      <c r="T17" s="13"/>
    </row>
    <row r="18" spans="1:20" s="14" customFormat="1" ht="19.5" customHeight="1">
      <c r="A18" s="6" t="s">
        <v>36</v>
      </c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>IF((COUNTA(G18:Q18)*600)-(COUNTA(C18)*1200)&lt;0,0,(COUNTA(G18:Q18)*600)-(COUNTA(C18)*1200))</f>
        <v>0</v>
      </c>
      <c r="T18" s="13"/>
    </row>
    <row r="19" spans="1:20" s="14" customFormat="1" ht="19.5" customHeight="1">
      <c r="A19" s="6" t="s">
        <v>37</v>
      </c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>IF((COUNTA(G19:Q19)*600)-(COUNTA(C19)*1200)&lt;0,0,(COUNTA(G19:Q19)*600)-(COUNTA(C19)*1200))</f>
        <v>0</v>
      </c>
      <c r="T19" s="13"/>
    </row>
    <row r="20" spans="1:20" s="14" customFormat="1" ht="19.5" customHeight="1">
      <c r="A20" s="6" t="s">
        <v>38</v>
      </c>
      <c r="B20" s="1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f>IF((COUNTA(G20:Q20)*600)-(COUNTA(C20)*1200)&lt;0,0,(COUNTA(G20:Q20)*600)-(COUNTA(C20)*1200))</f>
        <v>0</v>
      </c>
      <c r="T20" s="13"/>
    </row>
    <row r="21" spans="1:20" s="14" customFormat="1" ht="19.5" customHeight="1">
      <c r="A21" s="6" t="s">
        <v>39</v>
      </c>
      <c r="B21" s="1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f>IF((COUNTA(G21:Q21)*600)-(COUNTA(C21)*1200)&lt;0,0,(COUNTA(G21:Q21)*600)-(COUNTA(C21)*1200))</f>
        <v>0</v>
      </c>
      <c r="T21" s="13"/>
    </row>
    <row r="22" spans="1:20" s="14" customFormat="1" ht="19.5" customHeight="1">
      <c r="A22" s="6" t="s">
        <v>40</v>
      </c>
      <c r="B22" s="1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f>IF((COUNTA(G22:Q22)*600)-(COUNTA(C22)*1200)&lt;0,0,(COUNTA(G22:Q22)*600)-(COUNTA(C22)*1200))</f>
        <v>0</v>
      </c>
      <c r="T22" s="13"/>
    </row>
    <row r="23" spans="1:20" s="14" customFormat="1" ht="19.5" customHeight="1">
      <c r="A23" s="6" t="s">
        <v>41</v>
      </c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f>IF((COUNTA(G23:Q23)*600)-(COUNTA(C23)*1200)&lt;0,0,(COUNTA(G23:Q23)*600)-(COUNTA(C23)*1200))</f>
        <v>0</v>
      </c>
      <c r="T23" s="13"/>
    </row>
    <row r="24" spans="1:20" s="14" customFormat="1" ht="19.5" customHeight="1">
      <c r="A24" s="6" t="s">
        <v>42</v>
      </c>
      <c r="B24" s="1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f>IF((COUNTA(G24:Q24)*600)-(COUNTA(C24)*1200)&lt;0,0,(COUNTA(G24:Q24)*600)-(COUNTA(C24)*1200))</f>
        <v>0</v>
      </c>
      <c r="T24" s="13"/>
    </row>
    <row r="25" spans="1:20" s="14" customFormat="1" ht="19.5" customHeight="1">
      <c r="A25" s="6" t="s">
        <v>43</v>
      </c>
      <c r="B25" s="1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f>IF((COUNTA(G25:Q25)*600)-(COUNTA(C25)*1200)&lt;0,0,(COUNTA(G25:Q25)*600)-(COUNTA(C25)*1200))</f>
        <v>0</v>
      </c>
      <c r="T25" s="13"/>
    </row>
    <row r="26" spans="1:20" s="14" customFormat="1" ht="19.5" customHeight="1">
      <c r="A26" s="6" t="s">
        <v>44</v>
      </c>
      <c r="B26" s="1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f>IF((COUNTA(G26:Q26)*600)-(COUNTA(C26)*1200)&lt;0,0,(COUNTA(G26:Q26)*600)-(COUNTA(C26)*1200))</f>
        <v>0</v>
      </c>
      <c r="T26" s="13"/>
    </row>
    <row r="27" spans="1:20" s="14" customFormat="1" ht="19.5" customHeight="1">
      <c r="A27" s="6" t="s">
        <v>45</v>
      </c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f>IF((COUNTA(G27:Q27)*600)-(COUNTA(C27)*1200)&lt;0,0,(COUNTA(G27:Q27)*600)-(COUNTA(C27)*1200))</f>
        <v>0</v>
      </c>
      <c r="T27" s="13"/>
    </row>
    <row r="28" spans="1:20" s="14" customFormat="1" ht="19.5" customHeight="1">
      <c r="A28" s="6" t="s">
        <v>46</v>
      </c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f>IF((COUNTA(G28:Q28)*600)-(COUNTA(C28)*1200)&lt;0,0,(COUNTA(G28:Q28)*600)-(COUNTA(C28)*1200))</f>
        <v>0</v>
      </c>
      <c r="T28" s="13"/>
    </row>
    <row r="29" spans="1:20" s="14" customFormat="1" ht="19.5" customHeight="1">
      <c r="A29" s="6" t="s">
        <v>47</v>
      </c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f>IF((COUNTA(G29:Q29)*600)-(COUNTA(C29)*1200)&lt;0,0,(COUNTA(G29:Q29)*600)-(COUNTA(C29)*1200))</f>
        <v>0</v>
      </c>
      <c r="T29" s="13"/>
    </row>
    <row r="30" spans="1:20" s="14" customFormat="1" ht="19.5" customHeight="1">
      <c r="A30" s="6" t="s">
        <v>48</v>
      </c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f>IF((COUNTA(G30:Q30)*600)-(COUNTA(C30)*1200)&lt;0,0,(COUNTA(G30:Q30)*600)-(COUNTA(C30)*1200))</f>
        <v>0</v>
      </c>
      <c r="T30" s="13"/>
    </row>
    <row r="31" spans="1:20" s="14" customFormat="1" ht="19.5" customHeight="1">
      <c r="A31" s="6" t="s">
        <v>49</v>
      </c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f>IF((COUNTA(G31:Q31)*600)-(COUNTA(C31)*1200)&lt;0,0,(COUNTA(G31:Q31)*600)-(COUNTA(C31)*1200))</f>
        <v>0</v>
      </c>
      <c r="T31" s="13"/>
    </row>
    <row r="32" spans="1:20" s="14" customFormat="1" ht="19.5" customHeight="1">
      <c r="A32" s="6" t="s">
        <v>50</v>
      </c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f>IF((COUNTA(G32:Q32)*600)-(COUNTA(C32)*1200)&lt;0,0,(COUNTA(G32:Q32)*600)-(COUNTA(C32)*1200))</f>
        <v>0</v>
      </c>
      <c r="T32" s="13"/>
    </row>
    <row r="33" spans="1:20" s="14" customFormat="1" ht="19.5" customHeight="1">
      <c r="A33" s="6" t="s">
        <v>51</v>
      </c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f>IF((COUNTA(G33:Q33)*600)-(COUNTA(C33)*1200)&lt;0,0,(COUNTA(G33:Q33)*600)-(COUNTA(C33)*1200))</f>
        <v>0</v>
      </c>
      <c r="T33" s="13"/>
    </row>
    <row r="34" spans="1:20" s="14" customFormat="1" ht="19.5" customHeight="1">
      <c r="A34" s="6" t="s">
        <v>52</v>
      </c>
      <c r="B34" s="1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f>IF((COUNTA(G34:Q34)*600)-(COUNTA(C34)*1200)&lt;0,0,(COUNTA(G34:Q34)*600)-(COUNTA(C34)*1200))</f>
        <v>0</v>
      </c>
      <c r="T34" s="13"/>
    </row>
    <row r="35" spans="1:20" s="14" customFormat="1" ht="19.5" customHeight="1">
      <c r="A35" s="6" t="s">
        <v>53</v>
      </c>
      <c r="B35" s="1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f>IF((COUNTA(G35:Q35)*600)-(COUNTA(C35)*1200)&lt;0,0,(COUNTA(G35:Q35)*600)-(COUNTA(C35)*1200))</f>
        <v>0</v>
      </c>
      <c r="T35" s="13"/>
    </row>
    <row r="36" spans="1:20" s="14" customFormat="1" ht="19.5" customHeight="1">
      <c r="A36" s="6" t="s">
        <v>54</v>
      </c>
      <c r="B36" s="1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f>IF((COUNTA(G36:Q36)*600)-(COUNTA(C36)*1200)&lt;0,0,(COUNTA(G36:Q36)*600)-(COUNTA(C36)*1200))</f>
        <v>0</v>
      </c>
      <c r="T36" s="13"/>
    </row>
    <row r="37" spans="1:20" s="14" customFormat="1" ht="19.5" customHeight="1">
      <c r="A37" s="6" t="s">
        <v>55</v>
      </c>
      <c r="B37" s="1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f>IF((COUNTA(G37:Q37)*600)-(COUNTA(C37)*1200)&lt;0,0,(COUNTA(G37:Q37)*600)-(COUNTA(C37)*1200))</f>
        <v>0</v>
      </c>
      <c r="T37" s="13"/>
    </row>
    <row r="38" spans="1:20" s="14" customFormat="1" ht="19.5" customHeight="1">
      <c r="A38" s="6" t="s">
        <v>56</v>
      </c>
      <c r="B38" s="1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f>IF((COUNTA(G38:Q38)*600)-(COUNTA(C38)*1200)&lt;0,0,(COUNTA(G38:Q38)*600)-(COUNTA(C38)*1200))</f>
        <v>0</v>
      </c>
      <c r="T38" s="13"/>
    </row>
    <row r="39" spans="1:20" s="14" customFormat="1" ht="19.5" customHeight="1">
      <c r="A39" s="6" t="s">
        <v>57</v>
      </c>
      <c r="B39" s="1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f>IF((COUNTA(G39:Q39)*600)-(COUNTA(C39)*1200)&lt;0,0,(COUNTA(G39:Q39)*600)-(COUNTA(C39)*1200))</f>
        <v>0</v>
      </c>
      <c r="T39" s="13"/>
    </row>
    <row r="40" spans="1:20" s="14" customFormat="1" ht="19.5" customHeight="1">
      <c r="A40" s="6" t="s">
        <v>58</v>
      </c>
      <c r="B40" s="1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f>IF((COUNTA(G40:Q40)*600)-(COUNTA(C40)*1200)&lt;0,0,(COUNTA(G40:Q40)*600)-(COUNTA(C40)*1200))</f>
        <v>0</v>
      </c>
      <c r="T40" s="13"/>
    </row>
    <row r="41" spans="1:20" s="14" customFormat="1" ht="19.5" customHeight="1">
      <c r="A41" s="6" t="s">
        <v>59</v>
      </c>
      <c r="B41" s="1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f>IF((COUNTA(G41:Q41)*600)-(COUNTA(C41)*1200)&lt;0,0,(COUNTA(G41:Q41)*600)-(COUNTA(C41)*1200))</f>
        <v>0</v>
      </c>
      <c r="T41" s="13"/>
    </row>
    <row r="42" spans="1:20" s="14" customFormat="1" ht="19.5" customHeight="1">
      <c r="A42" s="6" t="s">
        <v>60</v>
      </c>
      <c r="B42" s="1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>IF((COUNTA(G42:Q42)*600)-(COUNTA(C42)*1200)&lt;0,0,(COUNTA(G42:Q42)*600)-(COUNTA(C42)*1200))</f>
        <v>0</v>
      </c>
      <c r="T42" s="13"/>
    </row>
    <row r="43" spans="1:20" s="14" customFormat="1" ht="19.5" customHeight="1">
      <c r="A43" s="6" t="s">
        <v>61</v>
      </c>
      <c r="B43" s="1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f>IF((COUNTA(G43:Q43)*600)-(COUNTA(C43)*1200)&lt;0,0,(COUNTA(G43:Q43)*600)-(COUNTA(C43)*1200))</f>
        <v>0</v>
      </c>
      <c r="T43" s="13"/>
    </row>
    <row r="44" spans="1:20" s="14" customFormat="1" ht="19.5" customHeight="1">
      <c r="A44" s="6" t="s">
        <v>62</v>
      </c>
      <c r="B44" s="1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>IF((COUNTA(G44:Q44)*600)-(COUNTA(C44)*1200)&lt;0,0,(COUNTA(G44:Q44)*600)-(COUNTA(C44)*1200))</f>
        <v>0</v>
      </c>
      <c r="T44" s="13"/>
    </row>
    <row r="45" spans="1:20" s="14" customFormat="1" ht="19.5" customHeight="1">
      <c r="A45" s="6" t="s">
        <v>63</v>
      </c>
      <c r="B45" s="1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>IF((COUNTA(G45:Q45)*600)-(COUNTA(C45)*1200)&lt;0,0,(COUNTA(G45:Q45)*600)-(COUNTA(C45)*1200))</f>
        <v>0</v>
      </c>
      <c r="T45" s="13"/>
    </row>
    <row r="46" spans="1:20" s="14" customFormat="1" ht="19.5" customHeight="1">
      <c r="A46" s="6" t="s">
        <v>64</v>
      </c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f>IF((COUNTA(G46:Q46)*600)-(COUNTA(C46)*1200)&lt;0,0,(COUNTA(G46:Q46)*600)-(COUNTA(C46)*1200))</f>
        <v>0</v>
      </c>
      <c r="T46" s="13"/>
    </row>
    <row r="47" spans="1:20" s="14" customFormat="1" ht="19.5" customHeight="1">
      <c r="A47" s="6" t="s">
        <v>65</v>
      </c>
      <c r="B47" s="1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>
        <f>IF((COUNTA(G47:Q47)*600)-(COUNTA(C47)*1200)&lt;0,0,(COUNTA(G47:Q47)*600)-(COUNTA(C47)*1200))</f>
        <v>0</v>
      </c>
      <c r="T47" s="13"/>
    </row>
    <row r="48" spans="1:20" s="14" customFormat="1" ht="19.5" customHeight="1">
      <c r="A48" s="6" t="s">
        <v>66</v>
      </c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f>IF((COUNTA(G48:Q48)*600)-(COUNTA(C48)*1200)&lt;0,0,(COUNTA(G48:Q48)*600)-(COUNTA(C48)*1200))</f>
        <v>0</v>
      </c>
      <c r="T48" s="13"/>
    </row>
    <row r="49" spans="1:20" s="14" customFormat="1" ht="19.5" customHeight="1">
      <c r="A49" s="6" t="s">
        <v>67</v>
      </c>
      <c r="B49" s="1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>
        <f>IF((COUNTA(G49:Q49)*600)-(COUNTA(C49)*1200)&lt;0,0,(COUNTA(G49:Q49)*600)-(COUNTA(C49)*1200))</f>
        <v>0</v>
      </c>
      <c r="T49" s="13"/>
    </row>
    <row r="50" spans="1:20" s="14" customFormat="1" ht="19.5" customHeight="1">
      <c r="A50" s="6" t="s">
        <v>68</v>
      </c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f>IF((COUNTA(G50:Q50)*600)-(COUNTA(C50)*1200)&lt;0,0,(COUNTA(G50:Q50)*600)-(COUNTA(C50)*1200))</f>
        <v>0</v>
      </c>
      <c r="T50" s="13"/>
    </row>
    <row r="51" spans="1:20" s="14" customFormat="1" ht="19.5" customHeight="1">
      <c r="A51" s="6" t="s">
        <v>69</v>
      </c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>
        <f>IF((COUNTA(G51:Q51)*600)-(COUNTA(C51)*1200)&lt;0,0,(COUNTA(G51:Q51)*600)-(COUNTA(C51)*1200))</f>
        <v>0</v>
      </c>
      <c r="T51" s="13"/>
    </row>
    <row r="52" spans="1:20" s="14" customFormat="1" ht="19.5" customHeight="1">
      <c r="A52" s="6" t="s">
        <v>70</v>
      </c>
      <c r="B52" s="1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>
        <f>IF((COUNTA(G52:Q52)*600)-(COUNTA(C52)*1200)&lt;0,0,(COUNTA(G52:Q52)*600)-(COUNTA(C52)*1200))</f>
        <v>0</v>
      </c>
      <c r="T52" s="13"/>
    </row>
    <row r="53" spans="1:20" s="14" customFormat="1" ht="19.5" customHeight="1">
      <c r="A53" s="6" t="s">
        <v>71</v>
      </c>
      <c r="B53" s="1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>
        <f>IF((COUNTA(G53:Q53)*600)-(COUNTA(C53)*1200)&lt;0,0,(COUNTA(G53:Q53)*600)-(COUNTA(C53)*1200))</f>
        <v>0</v>
      </c>
      <c r="T53" s="13"/>
    </row>
  </sheetData>
  <mergeCells count="10">
    <mergeCell ref="A1:B1"/>
    <mergeCell ref="C1:I1"/>
    <mergeCell ref="K1:S1"/>
    <mergeCell ref="A2:A3"/>
    <mergeCell ref="B2:B3"/>
    <mergeCell ref="C2:C3"/>
    <mergeCell ref="D2:D3"/>
    <mergeCell ref="E2:E3"/>
    <mergeCell ref="F2:F3"/>
    <mergeCell ref="G2:Q2"/>
  </mergeCells>
  <printOptions/>
  <pageMargins left="0.7479166666666667" right="0.7479166666666667" top="0.9840277777777778" bottom="0.984027777777778" header="0.5118055555555556" footer="0.5118055555555556"/>
  <pageSetup horizontalDpi="300" verticalDpi="300" orientation="landscape" paperSize="9" scale="75"/>
  <headerFooter alignWithMargins="0"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8" zoomScaleNormal="78" workbookViewId="0" topLeftCell="A1">
      <selection activeCell="J3" sqref="J3"/>
    </sheetView>
  </sheetViews>
  <sheetFormatPr defaultColWidth="9.140625" defaultRowHeight="12.75"/>
  <cols>
    <col min="1" max="1" width="4.8515625" style="1" customWidth="1"/>
    <col min="2" max="2" width="20.28125" style="0" customWidth="1"/>
    <col min="5" max="5" width="8.7109375" style="0" customWidth="1"/>
    <col min="8" max="8" width="10.28125" style="0" customWidth="1"/>
    <col min="9" max="9" width="9.421875" style="0" customWidth="1"/>
    <col min="10" max="10" width="12.57421875" style="0" customWidth="1"/>
    <col min="11" max="11" width="9.421875" style="0" customWidth="1"/>
    <col min="14" max="14" width="8.421875" style="0" customWidth="1"/>
    <col min="15" max="15" width="10.8515625" style="0" customWidth="1"/>
    <col min="16" max="16" width="10.28125" style="0" customWidth="1"/>
    <col min="18" max="18" width="7.421875" style="0" customWidth="1"/>
  </cols>
  <sheetData>
    <row r="1" spans="1:19" ht="39.75" customHeight="1">
      <c r="A1" s="2" t="s">
        <v>72</v>
      </c>
      <c r="B1" s="2"/>
      <c r="C1" s="3"/>
      <c r="D1" s="3"/>
      <c r="E1" s="3"/>
      <c r="F1" s="3"/>
      <c r="G1" s="3"/>
      <c r="H1" s="3"/>
      <c r="I1" s="3"/>
      <c r="J1" s="4" t="s">
        <v>73</v>
      </c>
      <c r="K1" s="5"/>
      <c r="L1" s="5"/>
      <c r="M1" s="5"/>
      <c r="N1" s="5"/>
      <c r="O1" s="5"/>
      <c r="P1" s="5"/>
      <c r="Q1" s="5"/>
      <c r="R1" s="5"/>
      <c r="S1" s="5"/>
    </row>
    <row r="2" spans="1:19" ht="13.5">
      <c r="A2" s="6" t="s">
        <v>74</v>
      </c>
      <c r="B2" s="7" t="s">
        <v>75</v>
      </c>
      <c r="C2" s="8" t="s">
        <v>76</v>
      </c>
      <c r="D2" s="8" t="s">
        <v>77</v>
      </c>
      <c r="E2" s="8" t="s">
        <v>78</v>
      </c>
      <c r="F2" s="8" t="s">
        <v>79</v>
      </c>
      <c r="G2" s="9" t="s">
        <v>80</v>
      </c>
      <c r="H2" s="9"/>
      <c r="I2" s="9"/>
      <c r="J2" s="9"/>
      <c r="K2" s="9"/>
      <c r="L2" s="9"/>
      <c r="M2" s="9"/>
      <c r="N2" s="9"/>
      <c r="O2" s="9"/>
      <c r="P2" s="9"/>
      <c r="Q2" s="9"/>
      <c r="R2" s="10" t="s">
        <v>81</v>
      </c>
      <c r="S2" s="10" t="s">
        <v>82</v>
      </c>
    </row>
    <row r="3" spans="1:19" ht="17.25" customHeight="1">
      <c r="A3" s="6"/>
      <c r="B3" s="7"/>
      <c r="C3" s="8"/>
      <c r="D3" s="8"/>
      <c r="E3" s="8"/>
      <c r="F3" s="8"/>
      <c r="G3" s="9" t="s">
        <v>83</v>
      </c>
      <c r="H3" s="9" t="s">
        <v>84</v>
      </c>
      <c r="I3" s="9" t="s">
        <v>85</v>
      </c>
      <c r="J3" s="9" t="s">
        <v>86</v>
      </c>
      <c r="K3" s="9" t="s">
        <v>87</v>
      </c>
      <c r="L3" s="9" t="s">
        <v>88</v>
      </c>
      <c r="M3" s="9" t="s">
        <v>89</v>
      </c>
      <c r="N3" s="9" t="s">
        <v>90</v>
      </c>
      <c r="O3" s="9" t="s">
        <v>91</v>
      </c>
      <c r="P3" s="9" t="s">
        <v>92</v>
      </c>
      <c r="Q3" s="9" t="s">
        <v>93</v>
      </c>
      <c r="R3" s="9">
        <f>SUM(R4:R53)</f>
        <v>0</v>
      </c>
      <c r="S3" s="9">
        <f>SUM(S4:S53)</f>
        <v>0</v>
      </c>
    </row>
    <row r="4" spans="1:19" s="14" customFormat="1" ht="19.5" customHeight="1">
      <c r="A4" s="6" t="s">
        <v>22</v>
      </c>
      <c r="B4" s="12" t="s">
        <v>94</v>
      </c>
      <c r="C4" s="7"/>
      <c r="D4" s="7" t="s">
        <v>94</v>
      </c>
      <c r="E4" s="7" t="s">
        <v>94</v>
      </c>
      <c r="F4" s="7" t="s">
        <v>94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94</v>
      </c>
      <c r="S4" s="7">
        <f>IF((COUNTA(G4:Q4)*600)-(COUNTA(C4)*1200)&lt;0,0,(COUNTA(G4:Q4)*600)-(COUNTA(C4)*1200))</f>
        <v>0</v>
      </c>
    </row>
    <row r="5" spans="1:19" s="14" customFormat="1" ht="19.5" customHeight="1">
      <c r="A5" s="6" t="s">
        <v>23</v>
      </c>
      <c r="B5" s="12" t="s">
        <v>94</v>
      </c>
      <c r="C5" s="7"/>
      <c r="D5" s="7" t="s">
        <v>94</v>
      </c>
      <c r="E5" s="7" t="s">
        <v>94</v>
      </c>
      <c r="F5" s="7" t="s">
        <v>94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f>IF((COUNTA(G5:Q5)*600)-(COUNTA(C5)*1200)&lt;0,0,(COUNTA(G5:Q5)*600)-(COUNTA(C5)*1200))</f>
        <v>0</v>
      </c>
    </row>
    <row r="6" spans="1:19" s="14" customFormat="1" ht="19.5" customHeight="1">
      <c r="A6" s="6" t="s">
        <v>24</v>
      </c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f>IF((COUNTA(G6:Q6)*600)-(COUNTA(C6)*1200)&lt;0,0,(COUNTA(G6:Q6)*600)-(COUNTA(C6)*1200))</f>
        <v>0</v>
      </c>
    </row>
    <row r="7" spans="1:19" s="14" customFormat="1" ht="19.5" customHeight="1">
      <c r="A7" s="6" t="s">
        <v>25</v>
      </c>
      <c r="B7" s="1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f>IF((COUNTA(G7:Q7)*600)-(COUNTA(C7)*1200)&lt;0,0,(COUNTA(G7:Q7)*600)-(COUNTA(C7)*1200))</f>
        <v>0</v>
      </c>
    </row>
    <row r="8" spans="1:19" s="14" customFormat="1" ht="19.5" customHeight="1">
      <c r="A8" s="6" t="s">
        <v>26</v>
      </c>
      <c r="B8" s="1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f>IF((COUNTA(G8:Q8)*600)-(COUNTA(C8)*1200)&lt;0,0,(COUNTA(G8:Q8)*600)-(COUNTA(C8)*1200))</f>
        <v>0</v>
      </c>
    </row>
    <row r="9" spans="1:19" s="14" customFormat="1" ht="19.5" customHeight="1">
      <c r="A9" s="6" t="s">
        <v>27</v>
      </c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f>IF((COUNTA(G9:Q9)*600)-(COUNTA(C9)*1200)&lt;0,0,(COUNTA(G9:Q9)*600)-(COUNTA(C9)*1200))</f>
        <v>0</v>
      </c>
    </row>
    <row r="10" spans="1:19" s="14" customFormat="1" ht="19.5" customHeight="1">
      <c r="A10" s="6" t="s">
        <v>28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f>IF((COUNTA(G10:Q10)*600)-(COUNTA(C10)*1200)&lt;0,0,(COUNTA(G10:Q10)*600)-(COUNTA(C10)*1200))</f>
        <v>0</v>
      </c>
    </row>
    <row r="11" spans="1:19" s="14" customFormat="1" ht="19.5" customHeight="1">
      <c r="A11" s="6" t="s">
        <v>29</v>
      </c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f>IF((COUNTA(G11:Q11)*600)-(COUNTA(C11)*1200)&lt;0,0,(COUNTA(G11:Q11)*600)-(COUNTA(C11)*1200))</f>
        <v>0</v>
      </c>
    </row>
    <row r="12" spans="1:19" s="14" customFormat="1" ht="19.5" customHeight="1">
      <c r="A12" s="6" t="s">
        <v>30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f>IF((COUNTA(G12:Q12)*600)-(COUNTA(C12)*1200)&lt;0,0,(COUNTA(G12:Q12)*600)-(COUNTA(C12)*1200))</f>
        <v>0</v>
      </c>
    </row>
    <row r="13" spans="1:19" s="14" customFormat="1" ht="19.5" customHeight="1">
      <c r="A13" s="6" t="s">
        <v>31</v>
      </c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f>IF((COUNTA(G13:Q13)*600)-(COUNTA(C13)*1200)&lt;0,0,(COUNTA(G13:Q13)*600)-(COUNTA(C13)*1200))</f>
        <v>0</v>
      </c>
    </row>
    <row r="14" spans="1:19" s="14" customFormat="1" ht="19.5" customHeight="1">
      <c r="A14" s="6" t="s">
        <v>32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>IF((COUNTA(G14:Q14)*600)-(COUNTA(C14)*1200)&lt;0,0,(COUNTA(G14:Q14)*600)-(COUNTA(C14)*1200))</f>
        <v>0</v>
      </c>
    </row>
    <row r="15" spans="1:19" s="14" customFormat="1" ht="19.5" customHeight="1">
      <c r="A15" s="6" t="s">
        <v>33</v>
      </c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f>IF((COUNTA(G15:Q15)*600)-(COUNTA(C15)*1200)&lt;0,0,(COUNTA(G15:Q15)*600)-(COUNTA(C15)*1200))</f>
        <v>0</v>
      </c>
    </row>
    <row r="16" spans="1:19" s="14" customFormat="1" ht="19.5" customHeight="1">
      <c r="A16" s="6" t="s">
        <v>34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f>IF((COUNTA(G16:Q16)*600)-(COUNTA(C16)*1200)&lt;0,0,(COUNTA(G16:Q16)*600)-(COUNTA(C16)*1200))</f>
        <v>0</v>
      </c>
    </row>
    <row r="17" spans="1:19" s="14" customFormat="1" ht="19.5" customHeight="1">
      <c r="A17" s="6" t="s">
        <v>35</v>
      </c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f>IF((COUNTA(G17:Q17)*600)-(COUNTA(C17)*1200)&lt;0,0,(COUNTA(G17:Q17)*600)-(COUNTA(C17)*1200))</f>
        <v>0</v>
      </c>
    </row>
    <row r="18" spans="1:19" s="14" customFormat="1" ht="19.5" customHeight="1">
      <c r="A18" s="6" t="s">
        <v>36</v>
      </c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>IF((COUNTA(G18:Q18)*600)-(COUNTA(C18)*1200)&lt;0,0,(COUNTA(G18:Q18)*600)-(COUNTA(C18)*1200))</f>
        <v>0</v>
      </c>
    </row>
    <row r="19" spans="1:19" s="14" customFormat="1" ht="19.5" customHeight="1">
      <c r="A19" s="6" t="s">
        <v>37</v>
      </c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>IF((COUNTA(G19:Q19)*600)-(COUNTA(C19)*1200)&lt;0,0,(COUNTA(G19:Q19)*600)-(COUNTA(C19)*1200))</f>
        <v>0</v>
      </c>
    </row>
    <row r="20" spans="1:19" s="14" customFormat="1" ht="19.5" customHeight="1">
      <c r="A20" s="6" t="s">
        <v>38</v>
      </c>
      <c r="B20" s="1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f>IF((COUNTA(G20:Q20)*600)-(COUNTA(C20)*1200)&lt;0,0,(COUNTA(G20:Q20)*600)-(COUNTA(C20)*1200))</f>
        <v>0</v>
      </c>
    </row>
    <row r="21" spans="1:19" s="14" customFormat="1" ht="19.5" customHeight="1">
      <c r="A21" s="6" t="s">
        <v>39</v>
      </c>
      <c r="B21" s="1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f>IF((COUNTA(G21:Q21)*600)-(COUNTA(C21)*1200)&lt;0,0,(COUNTA(G21:Q21)*600)-(COUNTA(C21)*1200))</f>
        <v>0</v>
      </c>
    </row>
    <row r="22" spans="1:19" s="14" customFormat="1" ht="19.5" customHeight="1">
      <c r="A22" s="6" t="s">
        <v>40</v>
      </c>
      <c r="B22" s="1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f>IF((COUNTA(G22:Q22)*600)-(COUNTA(C22)*1200)&lt;0,0,(COUNTA(G22:Q22)*600)-(COUNTA(C22)*1200))</f>
        <v>0</v>
      </c>
    </row>
    <row r="23" spans="1:19" s="14" customFormat="1" ht="19.5" customHeight="1">
      <c r="A23" s="6" t="s">
        <v>41</v>
      </c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f>IF((COUNTA(G23:Q23)*600)-(COUNTA(C23)*1200)&lt;0,0,(COUNTA(G23:Q23)*600)-(COUNTA(C23)*1200))</f>
        <v>0</v>
      </c>
    </row>
    <row r="24" spans="1:19" s="14" customFormat="1" ht="19.5" customHeight="1">
      <c r="A24" s="6" t="s">
        <v>42</v>
      </c>
      <c r="B24" s="1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f>IF((COUNTA(G24:Q24)*600)-(COUNTA(C24)*1200)&lt;0,0,(COUNTA(G24:Q24)*600)-(COUNTA(C24)*1200))</f>
        <v>0</v>
      </c>
    </row>
    <row r="25" spans="1:19" s="14" customFormat="1" ht="19.5" customHeight="1">
      <c r="A25" s="6" t="s">
        <v>43</v>
      </c>
      <c r="B25" s="1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f>IF((COUNTA(G25:Q25)*600)-(COUNTA(C25)*1200)&lt;0,0,(COUNTA(G25:Q25)*600)-(COUNTA(C25)*1200))</f>
        <v>0</v>
      </c>
    </row>
    <row r="26" spans="1:19" s="14" customFormat="1" ht="19.5" customHeight="1">
      <c r="A26" s="6" t="s">
        <v>44</v>
      </c>
      <c r="B26" s="1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f>IF((COUNTA(G26:Q26)*600)-(COUNTA(C26)*1200)&lt;0,0,(COUNTA(G26:Q26)*600)-(COUNTA(C26)*1200))</f>
        <v>0</v>
      </c>
    </row>
    <row r="27" spans="1:19" s="14" customFormat="1" ht="19.5" customHeight="1">
      <c r="A27" s="6" t="s">
        <v>45</v>
      </c>
      <c r="B27" s="1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f>IF((COUNTA(G27:Q27)*600)-(COUNTA(C27)*1200)&lt;0,0,(COUNTA(G27:Q27)*600)-(COUNTA(C27)*1200))</f>
        <v>0</v>
      </c>
    </row>
    <row r="28" spans="1:19" s="14" customFormat="1" ht="19.5" customHeight="1">
      <c r="A28" s="6" t="s">
        <v>46</v>
      </c>
      <c r="B28" s="1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f>IF((COUNTA(G28:Q28)*600)-(COUNTA(C28)*1200)&lt;0,0,(COUNTA(G28:Q28)*600)-(COUNTA(C28)*1200))</f>
        <v>0</v>
      </c>
    </row>
    <row r="29" spans="1:19" s="14" customFormat="1" ht="19.5" customHeight="1">
      <c r="A29" s="6" t="s">
        <v>47</v>
      </c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f>IF((COUNTA(G29:Q29)*600)-(COUNTA(C29)*1200)&lt;0,0,(COUNTA(G29:Q29)*600)-(COUNTA(C29)*1200))</f>
        <v>0</v>
      </c>
    </row>
    <row r="30" spans="1:19" s="14" customFormat="1" ht="19.5" customHeight="1">
      <c r="A30" s="6" t="s">
        <v>48</v>
      </c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f>IF((COUNTA(G30:Q30)*600)-(COUNTA(C30)*1200)&lt;0,0,(COUNTA(G30:Q30)*600)-(COUNTA(C30)*1200))</f>
        <v>0</v>
      </c>
    </row>
    <row r="31" spans="1:19" s="14" customFormat="1" ht="19.5" customHeight="1">
      <c r="A31" s="6" t="s">
        <v>49</v>
      </c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f>IF((COUNTA(G31:Q31)*600)-(COUNTA(C31)*1200)&lt;0,0,(COUNTA(G31:Q31)*600)-(COUNTA(C31)*1200))</f>
        <v>0</v>
      </c>
    </row>
    <row r="32" spans="1:19" s="14" customFormat="1" ht="19.5" customHeight="1">
      <c r="A32" s="6" t="s">
        <v>50</v>
      </c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f>IF((COUNTA(G32:Q32)*600)-(COUNTA(C32)*1200)&lt;0,0,(COUNTA(G32:Q32)*600)-(COUNTA(C32)*1200))</f>
        <v>0</v>
      </c>
    </row>
    <row r="33" spans="1:19" s="14" customFormat="1" ht="19.5" customHeight="1">
      <c r="A33" s="6" t="s">
        <v>51</v>
      </c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f>IF((COUNTA(G33:Q33)*600)-(COUNTA(C33)*1200)&lt;0,0,(COUNTA(G33:Q33)*600)-(COUNTA(C33)*1200))</f>
        <v>0</v>
      </c>
    </row>
    <row r="34" spans="1:19" s="14" customFormat="1" ht="19.5" customHeight="1">
      <c r="A34" s="6" t="s">
        <v>52</v>
      </c>
      <c r="B34" s="1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f>IF((COUNTA(G34:Q34)*600)-(COUNTA(C34)*1200)&lt;0,0,(COUNTA(G34:Q34)*600)-(COUNTA(C34)*1200))</f>
        <v>0</v>
      </c>
    </row>
    <row r="35" spans="1:19" s="14" customFormat="1" ht="19.5" customHeight="1">
      <c r="A35" s="6" t="s">
        <v>53</v>
      </c>
      <c r="B35" s="1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f>IF((COUNTA(G35:Q35)*600)-(COUNTA(C35)*1200)&lt;0,0,(COUNTA(G35:Q35)*600)-(COUNTA(C35)*1200))</f>
        <v>0</v>
      </c>
    </row>
    <row r="36" spans="1:19" s="14" customFormat="1" ht="19.5" customHeight="1">
      <c r="A36" s="6" t="s">
        <v>54</v>
      </c>
      <c r="B36" s="1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f>IF((COUNTA(G36:Q36)*600)-(COUNTA(C36)*1200)&lt;0,0,(COUNTA(G36:Q36)*600)-(COUNTA(C36)*1200))</f>
        <v>0</v>
      </c>
    </row>
    <row r="37" spans="1:19" s="14" customFormat="1" ht="19.5" customHeight="1">
      <c r="A37" s="6" t="s">
        <v>55</v>
      </c>
      <c r="B37" s="1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f>IF((COUNTA(G37:Q37)*600)-(COUNTA(C37)*1200)&lt;0,0,(COUNTA(G37:Q37)*600)-(COUNTA(C37)*1200))</f>
        <v>0</v>
      </c>
    </row>
    <row r="38" spans="1:19" s="14" customFormat="1" ht="19.5" customHeight="1">
      <c r="A38" s="6" t="s">
        <v>56</v>
      </c>
      <c r="B38" s="1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f>IF((COUNTA(G38:Q38)*600)-(COUNTA(C38)*1200)&lt;0,0,(COUNTA(G38:Q38)*600)-(COUNTA(C38)*1200))</f>
        <v>0</v>
      </c>
    </row>
    <row r="39" spans="1:19" s="14" customFormat="1" ht="19.5" customHeight="1">
      <c r="A39" s="6" t="s">
        <v>57</v>
      </c>
      <c r="B39" s="1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f>IF((COUNTA(G39:Q39)*600)-(COUNTA(C39)*1200)&lt;0,0,(COUNTA(G39:Q39)*600)-(COUNTA(C39)*1200))</f>
        <v>0</v>
      </c>
    </row>
    <row r="40" spans="1:19" s="14" customFormat="1" ht="19.5" customHeight="1">
      <c r="A40" s="6" t="s">
        <v>58</v>
      </c>
      <c r="B40" s="1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f>IF((COUNTA(G40:Q40)*600)-(COUNTA(C40)*1200)&lt;0,0,(COUNTA(G40:Q40)*600)-(COUNTA(C40)*1200))</f>
        <v>0</v>
      </c>
    </row>
    <row r="41" spans="1:19" s="14" customFormat="1" ht="19.5" customHeight="1">
      <c r="A41" s="6" t="s">
        <v>59</v>
      </c>
      <c r="B41" s="1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f>IF((COUNTA(G41:Q41)*600)-(COUNTA(C41)*1200)&lt;0,0,(COUNTA(G41:Q41)*600)-(COUNTA(C41)*1200))</f>
        <v>0</v>
      </c>
    </row>
    <row r="42" spans="1:19" s="14" customFormat="1" ht="19.5" customHeight="1">
      <c r="A42" s="6" t="s">
        <v>60</v>
      </c>
      <c r="B42" s="1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>IF((COUNTA(G42:Q42)*600)-(COUNTA(C42)*1200)&lt;0,0,(COUNTA(G42:Q42)*600)-(COUNTA(C42)*1200))</f>
        <v>0</v>
      </c>
    </row>
    <row r="43" spans="1:19" s="14" customFormat="1" ht="19.5" customHeight="1">
      <c r="A43" s="6" t="s">
        <v>61</v>
      </c>
      <c r="B43" s="1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f>IF((COUNTA(G43:Q43)*600)-(COUNTA(C43)*1200)&lt;0,0,(COUNTA(G43:Q43)*600)-(COUNTA(C43)*1200))</f>
        <v>0</v>
      </c>
    </row>
    <row r="44" spans="1:19" s="14" customFormat="1" ht="19.5" customHeight="1">
      <c r="A44" s="6" t="s">
        <v>62</v>
      </c>
      <c r="B44" s="1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>IF((COUNTA(G44:Q44)*600)-(COUNTA(C44)*1200)&lt;0,0,(COUNTA(G44:Q44)*600)-(COUNTA(C44)*1200))</f>
        <v>0</v>
      </c>
    </row>
    <row r="45" spans="1:19" s="14" customFormat="1" ht="19.5" customHeight="1">
      <c r="A45" s="6" t="s">
        <v>63</v>
      </c>
      <c r="B45" s="1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>IF((COUNTA(G45:Q45)*600)-(COUNTA(C45)*1200)&lt;0,0,(COUNTA(G45:Q45)*600)-(COUNTA(C45)*1200))</f>
        <v>0</v>
      </c>
    </row>
    <row r="46" spans="1:19" s="14" customFormat="1" ht="19.5" customHeight="1">
      <c r="A46" s="6" t="s">
        <v>64</v>
      </c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f>IF((COUNTA(G46:Q46)*600)-(COUNTA(C46)*1200)&lt;0,0,(COUNTA(G46:Q46)*600)-(COUNTA(C46)*1200))</f>
        <v>0</v>
      </c>
    </row>
    <row r="47" spans="1:19" s="14" customFormat="1" ht="19.5" customHeight="1">
      <c r="A47" s="6" t="s">
        <v>65</v>
      </c>
      <c r="B47" s="1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>
        <f>IF((COUNTA(G47:Q47)*600)-(COUNTA(C47)*1200)&lt;0,0,(COUNTA(G47:Q47)*600)-(COUNTA(C47)*1200))</f>
        <v>0</v>
      </c>
    </row>
    <row r="48" spans="1:19" s="14" customFormat="1" ht="19.5" customHeight="1">
      <c r="A48" s="6" t="s">
        <v>66</v>
      </c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f>IF((COUNTA(G48:Q48)*600)-(COUNTA(C48)*1200)&lt;0,0,(COUNTA(G48:Q48)*600)-(COUNTA(C48)*1200))</f>
        <v>0</v>
      </c>
    </row>
    <row r="49" spans="1:19" s="14" customFormat="1" ht="19.5" customHeight="1">
      <c r="A49" s="6" t="s">
        <v>67</v>
      </c>
      <c r="B49" s="1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>
        <f>IF((COUNTA(G49:Q49)*600)-(COUNTA(C49)*1200)&lt;0,0,(COUNTA(G49:Q49)*600)-(COUNTA(C49)*1200))</f>
        <v>0</v>
      </c>
    </row>
    <row r="50" spans="1:19" s="14" customFormat="1" ht="19.5" customHeight="1">
      <c r="A50" s="6" t="s">
        <v>68</v>
      </c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f>IF((COUNTA(G50:Q50)*600)-(COUNTA(C50)*1200)&lt;0,0,(COUNTA(G50:Q50)*600)-(COUNTA(C50)*1200))</f>
        <v>0</v>
      </c>
    </row>
    <row r="51" spans="1:19" s="14" customFormat="1" ht="19.5" customHeight="1">
      <c r="A51" s="6" t="s">
        <v>69</v>
      </c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>
        <f>IF((COUNTA(G51:Q51)*600)-(COUNTA(C51)*1200)&lt;0,0,(COUNTA(G51:Q51)*600)-(COUNTA(C51)*1200))</f>
        <v>0</v>
      </c>
    </row>
    <row r="52" spans="1:19" s="14" customFormat="1" ht="19.5" customHeight="1">
      <c r="A52" s="6" t="s">
        <v>70</v>
      </c>
      <c r="B52" s="1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>
        <f>IF((COUNTA(G52:Q52)*600)-(COUNTA(C52)*1200)&lt;0,0,(COUNTA(G52:Q52)*600)-(COUNTA(C52)*1200))</f>
        <v>0</v>
      </c>
    </row>
    <row r="53" spans="1:19" s="14" customFormat="1" ht="19.5" customHeight="1">
      <c r="A53" s="6" t="s">
        <v>71</v>
      </c>
      <c r="B53" s="1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>
        <f>IF((COUNTA(G53:Q53)*600)-(COUNTA(C53)*1200)&lt;0,0,(COUNTA(G53:Q53)*600)-(COUNTA(C53)*1200))</f>
        <v>0</v>
      </c>
    </row>
  </sheetData>
  <mergeCells count="10">
    <mergeCell ref="A1:B1"/>
    <mergeCell ref="C1:I1"/>
    <mergeCell ref="K1:S1"/>
    <mergeCell ref="A2:A3"/>
    <mergeCell ref="B2:B3"/>
    <mergeCell ref="C2:C3"/>
    <mergeCell ref="D2:D3"/>
    <mergeCell ref="E2:E3"/>
    <mergeCell ref="F2:F3"/>
    <mergeCell ref="G2:Q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="78" zoomScaleNormal="78" workbookViewId="0" topLeftCell="A1">
      <selection activeCell="H4" sqref="H4"/>
    </sheetView>
  </sheetViews>
  <sheetFormatPr defaultColWidth="9.140625" defaultRowHeight="12.75"/>
  <cols>
    <col min="1" max="1" width="4.7109375" style="11" customWidth="1"/>
    <col min="2" max="2" width="13.421875" style="0" customWidth="1"/>
    <col min="7" max="7" width="11.57421875" style="0" customWidth="1"/>
    <col min="10" max="10" width="11.57421875" style="0" customWidth="1"/>
    <col min="12" max="12" width="11.28125" style="0" customWidth="1"/>
    <col min="14" max="14" width="10.140625" style="0" customWidth="1"/>
    <col min="15" max="15" width="10.57421875" style="0" customWidth="1"/>
    <col min="16" max="16" width="10.00390625" style="0" customWidth="1"/>
    <col min="17" max="17" width="10.140625" style="0" customWidth="1"/>
  </cols>
  <sheetData>
    <row r="1" spans="1:19" ht="22.5" customHeight="1">
      <c r="A1" s="15" t="s">
        <v>0</v>
      </c>
      <c r="B1" s="15"/>
      <c r="C1" s="3" t="s">
        <v>95</v>
      </c>
      <c r="D1" s="3"/>
      <c r="E1" s="3"/>
      <c r="F1" s="3"/>
      <c r="G1" s="3"/>
      <c r="H1" s="3"/>
      <c r="I1" s="3"/>
      <c r="J1" s="16" t="s">
        <v>1</v>
      </c>
      <c r="K1" s="5" t="s">
        <v>96</v>
      </c>
      <c r="L1" s="5"/>
      <c r="M1" s="5"/>
      <c r="N1" s="5"/>
      <c r="O1" s="5"/>
      <c r="P1" s="5"/>
      <c r="Q1" s="5"/>
      <c r="R1" s="5"/>
      <c r="S1" s="5"/>
    </row>
    <row r="2" spans="1:19" ht="17.25" customHeight="1">
      <c r="A2" s="17" t="s">
        <v>2</v>
      </c>
      <c r="B2" s="17" t="s">
        <v>3</v>
      </c>
      <c r="C2" s="18" t="s">
        <v>4</v>
      </c>
      <c r="D2" s="18" t="s">
        <v>5</v>
      </c>
      <c r="E2" s="17" t="s">
        <v>6</v>
      </c>
      <c r="F2" s="17" t="s">
        <v>7</v>
      </c>
      <c r="G2" s="19" t="s">
        <v>8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20" t="s">
        <v>9</v>
      </c>
      <c r="S2" s="20" t="s">
        <v>10</v>
      </c>
    </row>
    <row r="3" spans="1:19" ht="18" customHeight="1">
      <c r="A3" s="17"/>
      <c r="B3" s="17"/>
      <c r="C3" s="18"/>
      <c r="D3" s="18"/>
      <c r="E3" s="17"/>
      <c r="F3" s="17"/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21">
        <f>SUM(R4:R10)</f>
        <v>1</v>
      </c>
      <c r="S3" s="21">
        <f>SUM(S4:S10)</f>
        <v>4200</v>
      </c>
    </row>
    <row r="4" spans="1:19" ht="19.5" customHeight="1">
      <c r="A4" s="17" t="s">
        <v>22</v>
      </c>
      <c r="B4" s="22" t="s">
        <v>97</v>
      </c>
      <c r="C4" s="17" t="s">
        <v>98</v>
      </c>
      <c r="D4" s="17" t="s">
        <v>99</v>
      </c>
      <c r="E4" s="17" t="s">
        <v>100</v>
      </c>
      <c r="F4" s="17">
        <v>1936</v>
      </c>
      <c r="G4" s="23">
        <v>0.16597222222222222</v>
      </c>
      <c r="H4" s="23">
        <v>0.0763888888888889</v>
      </c>
      <c r="I4" s="24"/>
      <c r="J4" s="24"/>
      <c r="K4" s="24"/>
      <c r="L4" s="24"/>
      <c r="M4" s="23" t="s">
        <v>101</v>
      </c>
      <c r="N4" s="24"/>
      <c r="O4" s="24"/>
      <c r="P4" s="24"/>
      <c r="Q4" s="23">
        <v>0.2916666666666667</v>
      </c>
      <c r="R4" s="24">
        <v>1</v>
      </c>
      <c r="S4" s="24">
        <f>IF((COUNTA(G4:Q4)*600)-(COUNTA(C4)*1200)&lt;0,0,(COUNTA(G4:Q4)*600)-(COUNTA(C4)*1200))</f>
        <v>1200</v>
      </c>
    </row>
    <row r="5" spans="1:19" ht="19.5" customHeight="1">
      <c r="A5" s="17" t="s">
        <v>23</v>
      </c>
      <c r="B5" s="22" t="s">
        <v>102</v>
      </c>
      <c r="C5" s="17"/>
      <c r="D5" s="17" t="s">
        <v>103</v>
      </c>
      <c r="E5" s="17" t="s">
        <v>104</v>
      </c>
      <c r="F5" s="17">
        <v>1943</v>
      </c>
      <c r="G5" s="23">
        <v>0.1875</v>
      </c>
      <c r="H5" s="24"/>
      <c r="I5" s="23">
        <v>0.04513888888888889</v>
      </c>
      <c r="J5" s="24"/>
      <c r="K5" s="23" t="s">
        <v>105</v>
      </c>
      <c r="L5" s="23"/>
      <c r="M5" s="24"/>
      <c r="N5" s="24"/>
      <c r="O5" s="23">
        <v>0.041666666666666664</v>
      </c>
      <c r="P5" s="24"/>
      <c r="Q5" s="23">
        <v>0.4583333333333333</v>
      </c>
      <c r="R5" s="24"/>
      <c r="S5" s="24">
        <f>IF((COUNTA(G5:Q5)*600)-(COUNTA(C5)*1200)&lt;0,0,(COUNTA(G5:Q5)*600)-(COUNTA(C5)*1200))</f>
        <v>3000</v>
      </c>
    </row>
    <row r="6" spans="1:19" ht="19.5" customHeight="1">
      <c r="A6" s="17" t="s">
        <v>24</v>
      </c>
      <c r="B6" s="22"/>
      <c r="C6" s="17"/>
      <c r="D6" s="17"/>
      <c r="E6" s="17"/>
      <c r="F6" s="17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19.5" customHeight="1">
      <c r="A7" s="17" t="s">
        <v>25</v>
      </c>
      <c r="B7" s="22"/>
      <c r="C7" s="17"/>
      <c r="D7" s="17"/>
      <c r="E7" s="17"/>
      <c r="F7" s="17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19.5" customHeight="1">
      <c r="A8" s="17" t="s">
        <v>26</v>
      </c>
      <c r="B8" s="22"/>
      <c r="C8" s="17"/>
      <c r="D8" s="17"/>
      <c r="E8" s="17"/>
      <c r="F8" s="17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19.5" customHeight="1">
      <c r="A9" s="17" t="s">
        <v>27</v>
      </c>
      <c r="B9" s="22"/>
      <c r="C9" s="17"/>
      <c r="D9" s="17"/>
      <c r="E9" s="17"/>
      <c r="F9" s="17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19.5" customHeight="1">
      <c r="A10" s="17" t="s">
        <v>28</v>
      </c>
      <c r="B10" s="22"/>
      <c r="C10" s="17"/>
      <c r="D10" s="17"/>
      <c r="E10" s="17"/>
      <c r="F10" s="17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3:6" ht="12.75">
      <c r="C11" s="14"/>
      <c r="D11" s="14"/>
      <c r="E11" s="14"/>
      <c r="F11" s="14"/>
    </row>
    <row r="12" spans="3:6" ht="12.75">
      <c r="C12" s="14"/>
      <c r="D12" s="14"/>
      <c r="E12" s="14"/>
      <c r="F12" s="14"/>
    </row>
    <row r="13" spans="1:19" ht="15">
      <c r="A13" s="15" t="s">
        <v>72</v>
      </c>
      <c r="B13" s="15"/>
      <c r="C13" s="25" t="s">
        <v>106</v>
      </c>
      <c r="D13" s="25"/>
      <c r="E13" s="25"/>
      <c r="F13" s="25"/>
      <c r="G13" s="25"/>
      <c r="H13" s="25"/>
      <c r="I13" s="25"/>
      <c r="J13" s="16" t="s">
        <v>73</v>
      </c>
      <c r="K13" s="26" t="s">
        <v>107</v>
      </c>
      <c r="L13" s="26"/>
      <c r="M13" s="26"/>
      <c r="N13" s="26"/>
      <c r="O13" s="26"/>
      <c r="P13" s="26"/>
      <c r="Q13" s="26"/>
      <c r="R13" s="26"/>
      <c r="S13" s="26"/>
    </row>
    <row r="14" spans="1:19" ht="13.5">
      <c r="A14" s="7" t="s">
        <v>74</v>
      </c>
      <c r="B14" s="7" t="s">
        <v>75</v>
      </c>
      <c r="C14" s="8" t="s">
        <v>76</v>
      </c>
      <c r="D14" s="8" t="s">
        <v>77</v>
      </c>
      <c r="E14" s="8" t="s">
        <v>78</v>
      </c>
      <c r="F14" s="8" t="s">
        <v>79</v>
      </c>
      <c r="G14" s="9" t="s">
        <v>80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10" t="s">
        <v>81</v>
      </c>
      <c r="S14" s="10" t="s">
        <v>82</v>
      </c>
    </row>
    <row r="15" spans="1:19" ht="13.5">
      <c r="A15" s="7"/>
      <c r="B15" s="7"/>
      <c r="C15" s="8"/>
      <c r="D15" s="8"/>
      <c r="E15" s="8"/>
      <c r="F15" s="8"/>
      <c r="G15" s="9" t="s">
        <v>83</v>
      </c>
      <c r="H15" s="9" t="s">
        <v>84</v>
      </c>
      <c r="I15" s="9" t="s">
        <v>85</v>
      </c>
      <c r="J15" s="9" t="s">
        <v>86</v>
      </c>
      <c r="K15" s="9" t="s">
        <v>87</v>
      </c>
      <c r="L15" s="9" t="s">
        <v>88</v>
      </c>
      <c r="M15" s="9" t="s">
        <v>89</v>
      </c>
      <c r="N15" s="9" t="s">
        <v>90</v>
      </c>
      <c r="O15" s="9" t="s">
        <v>91</v>
      </c>
      <c r="P15" s="9" t="s">
        <v>92</v>
      </c>
      <c r="Q15" s="9" t="s">
        <v>93</v>
      </c>
      <c r="R15" s="9">
        <f>SUM(R16:R65)</f>
        <v>1</v>
      </c>
      <c r="S15" s="9">
        <f>SUM(S16:S65)</f>
        <v>1200</v>
      </c>
    </row>
    <row r="16" spans="1:19" s="14" customFormat="1" ht="19.5" customHeight="1">
      <c r="A16" s="7" t="s">
        <v>22</v>
      </c>
      <c r="B16" s="27" t="s">
        <v>108</v>
      </c>
      <c r="C16" s="7" t="s">
        <v>98</v>
      </c>
      <c r="D16" s="7" t="s">
        <v>109</v>
      </c>
      <c r="E16" s="7" t="s">
        <v>100</v>
      </c>
      <c r="F16" s="7">
        <v>1936</v>
      </c>
      <c r="G16" s="23">
        <v>0.16597222222222222</v>
      </c>
      <c r="H16" s="23">
        <v>0.0763888888888889</v>
      </c>
      <c r="I16" s="24"/>
      <c r="J16" s="24"/>
      <c r="K16" s="24"/>
      <c r="L16" s="24"/>
      <c r="M16" s="23" t="s">
        <v>101</v>
      </c>
      <c r="N16" s="24"/>
      <c r="O16" s="24"/>
      <c r="P16" s="24"/>
      <c r="Q16" s="23">
        <v>0.2916666666666667</v>
      </c>
      <c r="R16" s="7">
        <v>1</v>
      </c>
      <c r="S16" s="7">
        <f>IF((COUNTA(G16:Q16)*600)-(COUNTA(C16)*1200)&lt;0,0,(COUNTA(G16:Q16)*600)-(COUNTA(C16)*1200))</f>
        <v>1200</v>
      </c>
    </row>
    <row r="17" spans="1:19" s="14" customFormat="1" ht="19.5" customHeight="1">
      <c r="A17" s="7" t="s">
        <v>23</v>
      </c>
      <c r="B17" s="12" t="s">
        <v>94</v>
      </c>
      <c r="C17" s="7"/>
      <c r="D17" s="7" t="s">
        <v>94</v>
      </c>
      <c r="E17" s="7" t="s">
        <v>94</v>
      </c>
      <c r="F17" s="7" t="s">
        <v>94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f>IF((COUNTA(G17:Q17)*600)-(COUNTA(C17)*1200)&lt;0,0,(COUNTA(G17:Q17)*600)-(COUNTA(C17)*1200))</f>
        <v>0</v>
      </c>
    </row>
    <row r="18" spans="1:19" s="14" customFormat="1" ht="19.5" customHeight="1">
      <c r="A18" s="7" t="s">
        <v>24</v>
      </c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>IF((COUNTA(G18:Q18)*600)-(COUNTA(C18)*1200)&lt;0,0,(COUNTA(G18:Q18)*600)-(COUNTA(C18)*1200))</f>
        <v>0</v>
      </c>
    </row>
    <row r="19" spans="1:19" s="14" customFormat="1" ht="19.5" customHeight="1">
      <c r="A19" s="7" t="s">
        <v>25</v>
      </c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>IF((COUNTA(G19:Q19)*600)-(COUNTA(C19)*1200)&lt;0,0,(COUNTA(G19:Q19)*600)-(COUNTA(C19)*1200))</f>
        <v>0</v>
      </c>
    </row>
  </sheetData>
  <mergeCells count="20">
    <mergeCell ref="A1:B1"/>
    <mergeCell ref="C1:I1"/>
    <mergeCell ref="K1:S1"/>
    <mergeCell ref="A2:A3"/>
    <mergeCell ref="B2:B3"/>
    <mergeCell ref="C2:C3"/>
    <mergeCell ref="D2:D3"/>
    <mergeCell ref="E2:E3"/>
    <mergeCell ref="F2:F3"/>
    <mergeCell ref="G2:Q2"/>
    <mergeCell ref="A13:B13"/>
    <mergeCell ref="C13:I13"/>
    <mergeCell ref="K13:S13"/>
    <mergeCell ref="A14:A15"/>
    <mergeCell ref="B14:B15"/>
    <mergeCell ref="C14:C15"/>
    <mergeCell ref="D14:D15"/>
    <mergeCell ref="E14:E15"/>
    <mergeCell ref="F14:F15"/>
    <mergeCell ref="G14:Q14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Liptai József</dc:creator>
  <cp:keywords/>
  <dc:description/>
  <cp:lastModifiedBy>miklos1attic15</cp:lastModifiedBy>
  <cp:lastPrinted>2012-08-28T12:27:22Z</cp:lastPrinted>
  <dcterms:created xsi:type="dcterms:W3CDTF">2012-08-27T13:58:25Z</dcterms:created>
  <dcterms:modified xsi:type="dcterms:W3CDTF">2012-09-05T07:22:00Z</dcterms:modified>
  <cp:category/>
  <cp:version/>
  <cp:contentType/>
  <cp:contentStatus/>
</cp:coreProperties>
</file>